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айсы\МебельГРАД\"/>
    </mc:Choice>
  </mc:AlternateContent>
  <bookViews>
    <workbookView xWindow="90" yWindow="210" windowWidth="14010" windowHeight="10920" tabRatio="886"/>
  </bookViews>
  <sheets>
    <sheet name="Мебель для гостинных" sheetId="23" r:id="rId1"/>
    <sheet name="Мебель для спальни" sheetId="1" r:id="rId2"/>
    <sheet name="Мебель для детских" sheetId="24" r:id="rId3"/>
    <sheet name="Мебель для прихожих" sheetId="26" r:id="rId4"/>
    <sheet name="ШКАФЫ + малые формы" sheetId="25" r:id="rId5"/>
    <sheet name="Мягкая СТАНД_" sheetId="46" r:id="rId6"/>
    <sheet name="Мягкая мебель (ОПТ) " sheetId="45" r:id="rId7"/>
    <sheet name="Матрасы-ортопеды" sheetId="38" r:id="rId8"/>
    <sheet name="Матрасы_" sheetId="47" r:id="rId9"/>
    <sheet name="Стекольные изделия" sheetId="13" r:id="rId10"/>
  </sheets>
  <definedNames>
    <definedName name="_xlnm._FilterDatabase" localSheetId="8" hidden="1">Матрасы_!$A$2:$B$270</definedName>
    <definedName name="_xlnm._FilterDatabase" localSheetId="7" hidden="1">'Матрасы-ортопеды'!$A$2:$B$20</definedName>
    <definedName name="_xlnm._FilterDatabase" localSheetId="0" hidden="1">'Мебель для гостинных'!$A$2:$C$74</definedName>
    <definedName name="_xlnm._FilterDatabase" localSheetId="2" hidden="1">'Мебель для детских'!$A$2:$D$165</definedName>
    <definedName name="_xlnm._FilterDatabase" localSheetId="3" hidden="1">'Мебель для прихожих'!$A$2:$D$36</definedName>
    <definedName name="_xlnm._FilterDatabase" localSheetId="1" hidden="1">'Мебель для спальни'!$A$2:$C$163</definedName>
    <definedName name="_xlnm._FilterDatabase" localSheetId="6" hidden="1">'Мягкая мебель (ОПТ) '!$A$2:$C$635</definedName>
    <definedName name="_xlnm._FilterDatabase" localSheetId="4" hidden="1">'ШКАФЫ + малые формы'!$A$2:$D$95</definedName>
    <definedName name="_xlnm.Print_Titles" localSheetId="8">Матрасы_!$1:$2</definedName>
    <definedName name="_xlnm.Print_Titles" localSheetId="7">'Матрасы-ортопеды'!$1:$2</definedName>
    <definedName name="_xlnm.Print_Titles" localSheetId="0">'Мебель для гостинных'!$1:$2</definedName>
    <definedName name="_xlnm.Print_Titles" localSheetId="2">'Мебель для детских'!$1:$2</definedName>
    <definedName name="_xlnm.Print_Titles" localSheetId="3">'Мебель для прихожих'!$1:$2</definedName>
    <definedName name="_xlnm.Print_Titles" localSheetId="1">'Мебель для спальни'!$1:$1</definedName>
    <definedName name="_xlnm.Print_Titles" localSheetId="6">'Мягкая мебель (ОПТ) '!$1:$2</definedName>
    <definedName name="_xlnm.Print_Titles" localSheetId="5">'Мягкая СТАНД_'!$1:$3</definedName>
    <definedName name="_xlnm.Print_Titles" localSheetId="9">'Стекольные изделия'!$1:$3</definedName>
    <definedName name="_xlnm.Print_Titles" localSheetId="4">'ШКАФЫ + малые формы'!$1:$2</definedName>
    <definedName name="_xlnm.Print_Area" localSheetId="8">Матрасы_!$A$1:$C$270</definedName>
    <definedName name="_xlnm.Print_Area" localSheetId="7">'Матрасы-ортопеды'!$A$1:$D$21</definedName>
    <definedName name="_xlnm.Print_Area" localSheetId="0">'Мебель для гостинных'!$A$1:$C$74</definedName>
    <definedName name="_xlnm.Print_Area" localSheetId="2">'Мебель для детских'!$A$1:$D$166</definedName>
    <definedName name="_xlnm.Print_Area" localSheetId="3">'Мебель для прихожих'!$A$1:$D$36</definedName>
    <definedName name="_xlnm.Print_Area" localSheetId="1">'Мебель для спальни'!$A$1:$D$281</definedName>
    <definedName name="_xlnm.Print_Area" localSheetId="6">'Мягкая мебель (ОПТ) '!$A$1:$E$635</definedName>
    <definedName name="_xlnm.Print_Area" localSheetId="9">'Стекольные изделия'!$A$1:$B$16</definedName>
    <definedName name="_xlnm.Print_Area" localSheetId="4">'ШКАФЫ + малые формы'!$A$1:$D$71</definedName>
  </definedNames>
  <calcPr calcId="152511" refMode="R1C1"/>
</workbook>
</file>

<file path=xl/calcChain.xml><?xml version="1.0" encoding="utf-8"?>
<calcChain xmlns="http://schemas.openxmlformats.org/spreadsheetml/2006/main">
  <c r="C139" i="24" l="1"/>
  <c r="C138" i="24"/>
  <c r="C137" i="24"/>
  <c r="C136" i="24"/>
  <c r="C135" i="24"/>
  <c r="C134" i="24"/>
  <c r="C132" i="24"/>
  <c r="C131" i="24"/>
  <c r="C130" i="24"/>
  <c r="C129" i="24"/>
  <c r="C128" i="24"/>
  <c r="C127" i="24"/>
  <c r="C125" i="24"/>
  <c r="C124" i="24"/>
  <c r="C123" i="24"/>
  <c r="C122" i="24"/>
  <c r="C121" i="24"/>
  <c r="C119" i="24"/>
  <c r="C118" i="24"/>
  <c r="C117" i="24"/>
  <c r="C116" i="24"/>
  <c r="C115" i="24"/>
  <c r="C113" i="24"/>
  <c r="C112" i="24"/>
  <c r="C111" i="24"/>
  <c r="C110" i="24"/>
  <c r="C109" i="24"/>
  <c r="C108" i="24"/>
  <c r="C106" i="24"/>
  <c r="C105" i="24"/>
  <c r="C104" i="24"/>
  <c r="C103" i="24"/>
  <c r="C102" i="24"/>
  <c r="C101" i="24"/>
  <c r="C99" i="24"/>
  <c r="C98" i="24"/>
  <c r="C97" i="24"/>
  <c r="C96" i="24"/>
  <c r="C95" i="24"/>
  <c r="C94" i="24"/>
  <c r="C92" i="24"/>
  <c r="C91" i="24"/>
  <c r="C90" i="24"/>
  <c r="C89" i="24"/>
  <c r="C88" i="24"/>
  <c r="C87" i="24"/>
  <c r="C85" i="24"/>
  <c r="C84" i="24"/>
  <c r="C83" i="24"/>
  <c r="C82" i="24"/>
  <c r="C80" i="24"/>
  <c r="C79" i="24"/>
  <c r="C78" i="24"/>
  <c r="C77" i="24"/>
  <c r="C75" i="24"/>
  <c r="C74" i="24"/>
  <c r="C73" i="24"/>
  <c r="C71" i="24"/>
  <c r="C70" i="24"/>
  <c r="C100" i="24" l="1"/>
  <c r="C81" i="24"/>
  <c r="C120" i="24"/>
  <c r="C76" i="24"/>
  <c r="C72" i="24"/>
  <c r="C93" i="24"/>
  <c r="C133" i="24"/>
  <c r="C69" i="24"/>
  <c r="C107" i="24"/>
  <c r="C86" i="24"/>
  <c r="C114" i="24"/>
  <c r="C126" i="24"/>
</calcChain>
</file>

<file path=xl/sharedStrings.xml><?xml version="1.0" encoding="utf-8"?>
<sst xmlns="http://schemas.openxmlformats.org/spreadsheetml/2006/main" count="2152" uniqueCount="1051">
  <si>
    <t>Матрац "Prestige Gracia" 1900/1950/2000х1800</t>
  </si>
  <si>
    <t>Матрац "Prestige Gracia" 1900/1950/2000х2000</t>
  </si>
  <si>
    <t>Матрац "Sleep Active жаккард хлопковый" 1900/1950/2000х800</t>
  </si>
  <si>
    <t>Матрац "Sleep Active жаккард хлопковый" 1900/1950/2000х900</t>
  </si>
  <si>
    <t>Матрац "Sleep Active жаккард хлопковый" 1900/1950/2000х1200</t>
  </si>
  <si>
    <t>Матрац "Sleep Active жаккард хлопковый" 1900/1950/2000х1400</t>
  </si>
  <si>
    <t>Матрац "Sleep Active жаккард хлопковый" 1900/1950/2000х1600</t>
  </si>
  <si>
    <t>Матрац "Sleep Active жаккард хлопковый" 1900/1950/2000х1800</t>
  </si>
  <si>
    <t>Матрац "Sleep Active жаккард хлопковый" 1900/1950/2000х2000</t>
  </si>
  <si>
    <t>Матрац "Sleep Active трикотаж" 1900/1950/2000х800</t>
  </si>
  <si>
    <t>Матрац "Sleep Active трикотаж" 1900/1950/2000х900</t>
  </si>
  <si>
    <t>Матрац "Sleep Active трикотаж" 1900/1950/2000х1200</t>
  </si>
  <si>
    <t>Матрац "Sleep Active трикотаж" 1900/1950/2000х1400</t>
  </si>
  <si>
    <t>Матрац "Sleep Active трикотаж" 1900/1950/2000х1600</t>
  </si>
  <si>
    <t>Матрац "Sleep Active трикотаж" 1900/1950/2000х1800</t>
  </si>
  <si>
    <t>Матрац "Sleep Active трикотаж" 1900/1950/2000х2000</t>
  </si>
  <si>
    <t>Матрац "Люкс Optima" 1900/1950/2000х800</t>
  </si>
  <si>
    <t>Матрац "Люкс Optima" 1900/1950/2000х900</t>
  </si>
  <si>
    <t>Матрац "Люкс Optima" 1900/1950/2000х1200</t>
  </si>
  <si>
    <t>Матрац "Люкс Optima" 1900/1950/2000х1400</t>
  </si>
  <si>
    <t>Матрац "Люкс Optima" 1900/1950/2000х1600</t>
  </si>
  <si>
    <t>Матрац "Люкс Optima" 1900/1950/2000х1800</t>
  </si>
  <si>
    <t>Матрац "Люкс Optima" 1900/1950/2000х2000</t>
  </si>
  <si>
    <t>Матрац "Люкс Ultra" 1900/1950/2000х800</t>
  </si>
  <si>
    <t>Матрац "Люкс Ultra" 1900/1950/2000х900</t>
  </si>
  <si>
    <t>Матрац "Люкс Ultra" 1900/1950/2000х1200</t>
  </si>
  <si>
    <t>Матрац "Люкс Ultra" 1900/1950/2000х1400</t>
  </si>
  <si>
    <t>Матрац "Люкс Ultra" 1900/1950/2000х1600</t>
  </si>
  <si>
    <t>Матрац "Люкс Ultra" 1900/1950/2000х1800</t>
  </si>
  <si>
    <t>Матрац "Люкс Ultra" 1900/1950/2000х2000</t>
  </si>
  <si>
    <t>Матрац "Prestige Mystery" 1900/1950/2000х800</t>
  </si>
  <si>
    <t>Матрац "Prestige Mystery" 1900/1950/2000х900</t>
  </si>
  <si>
    <t>Матрац "Prestige Mystery" 1900/1950/2000х1200</t>
  </si>
  <si>
    <t>Матрац "Prestige Mystery" 1900/1950/2000х1400</t>
  </si>
  <si>
    <t>Матрац "Prestige Mystery" 1900/1950/2000х1600</t>
  </si>
  <si>
    <t>Матрац "Prestige Mystery" 1900/1950/2000х1800</t>
  </si>
  <si>
    <t>Матрац "Prestige Mystery" 1900/1950/2000х2000</t>
  </si>
  <si>
    <t>Матрац "Sleep Story" 1900/1950/2000х800</t>
  </si>
  <si>
    <t>Матрац "Sleep Story" 1900/1950/2000х900</t>
  </si>
  <si>
    <t>Матрац "Sleep Story" 1900/1950/2000х1200</t>
  </si>
  <si>
    <t>Матрац "Sleep Story" 1900/1950/2000х1400</t>
  </si>
  <si>
    <t>Матрац "Sleep Story" 1900/1950/2000х1600</t>
  </si>
  <si>
    <t>Матрац "Sleep Story" 1900/1950/2000х1800</t>
  </si>
  <si>
    <t>Матрац "Sleep Story" 1900/1950/2000х2000</t>
  </si>
  <si>
    <t>Матрац "Sleep Tonus" 1900/1950/2000х800</t>
  </si>
  <si>
    <t>Матрац "Sleep Tonus" 1900/1950/2000х900</t>
  </si>
  <si>
    <t>Матрац "Sleep Tonus" 1900/1950/2000х1200</t>
  </si>
  <si>
    <t>Матрац "Sleep Tonus" 1900/1950/2000х1400</t>
  </si>
  <si>
    <t>Матрац "Sleep Tonus" 1900/1950/2000х1600</t>
  </si>
  <si>
    <t>Матрац "Sleep Tonus" 1900/1950/2000х1800</t>
  </si>
  <si>
    <t>Матрац "Sleep Tonus" 1900/1950/2000х2000</t>
  </si>
  <si>
    <t>Матрац "Kids Simple" 1200/1400х600</t>
  </si>
  <si>
    <t>Матрац "Kids Simple" 1400/1600х700</t>
  </si>
  <si>
    <t>Матрац "Kids Simple" 1600х800</t>
  </si>
  <si>
    <t>Матрац "Kids Simple" 1800/1900/2000х800</t>
  </si>
  <si>
    <t>Матрац "Kids Simple" 1900/2000х900</t>
  </si>
  <si>
    <t>Матрац "Kids Junior" 1200/1400х600</t>
  </si>
  <si>
    <t>Матрац "Kids Junior" 1400/1600х700</t>
  </si>
  <si>
    <t>Матрац "Kids Junior" 1600х800</t>
  </si>
  <si>
    <t>Матрац "Kids Junior" 1800/1900/2000х800</t>
  </si>
  <si>
    <t>Матрац "Kids Junior" 1900/2000х900</t>
  </si>
  <si>
    <t>Матрац "Kids Star" 1200/1400х600</t>
  </si>
  <si>
    <t>Матрац "Kids Star" 1400/1600х700</t>
  </si>
  <si>
    <t>Матрац "Kids Star" 1600х800</t>
  </si>
  <si>
    <t>Матрац "Kids Star" 1800/1900/2000х800</t>
  </si>
  <si>
    <t>Матрац "Kids Star" 1900/2000х900</t>
  </si>
  <si>
    <t>Матрац "Kids Duos" 1200/1400х600</t>
  </si>
  <si>
    <t>Матрац "Kids Duos" 1400/1600х700</t>
  </si>
  <si>
    <t>Матрац "Kids Duos" 1600х800</t>
  </si>
  <si>
    <t>Матрац "Kids Duos" 1800/1900/2000х800</t>
  </si>
  <si>
    <t>Матрац "Kids Duos" 1900/2000х900</t>
  </si>
  <si>
    <t>Матрац "kids dream" 1200/1400х600</t>
  </si>
  <si>
    <t>Матрац "kids dream" 1400/1600х700</t>
  </si>
  <si>
    <t>Матрац "kids dream" 1600х800</t>
  </si>
  <si>
    <t>Матрац "kids dream" 1800/1900/2000х800</t>
  </si>
  <si>
    <t>Матрац "kids dream" 1900/2000х900</t>
  </si>
  <si>
    <t>Зеркало навесное D800 с подсветкой 800x800 мм</t>
  </si>
  <si>
    <t>Соня кровать 1600х700</t>
  </si>
  <si>
    <t>ОСЛО ГОСТИНАЯ</t>
  </si>
  <si>
    <t>бетон/кашемир</t>
  </si>
  <si>
    <t>Осло гостиная Полка</t>
  </si>
  <si>
    <t>Осло гостиная Тумба 4 дв</t>
  </si>
  <si>
    <t>Осло гостиная Тумба под телевизор</t>
  </si>
  <si>
    <t>Осло гостиная Шкаф 2 дв</t>
  </si>
  <si>
    <t>Вешалка с зеркалом "ФАН"</t>
  </si>
  <si>
    <t xml:space="preserve">Калгари Полка </t>
  </si>
  <si>
    <t>Айс 06 / Дуб натуральный светлый</t>
  </si>
  <si>
    <t>Калгари Стеллаж</t>
  </si>
  <si>
    <t>Калгари Стол журнальный</t>
  </si>
  <si>
    <t>Калгари Стол письменный</t>
  </si>
  <si>
    <t>Калгари Тумба</t>
  </si>
  <si>
    <t>Калгари Тумба под ТВ</t>
  </si>
  <si>
    <t>Калгари Шкаф для одежды</t>
  </si>
  <si>
    <t xml:space="preserve">Калгари Шкаф витрина </t>
  </si>
  <si>
    <t>Николь Зеркало</t>
  </si>
  <si>
    <t>Ясень жемчужный / Ваниль</t>
  </si>
  <si>
    <t>Николь Комод с 4мя ящиками</t>
  </si>
  <si>
    <t>Кровать 1600</t>
  </si>
  <si>
    <t>Николь Тумба</t>
  </si>
  <si>
    <t>Николь шкаф 3х дверный</t>
  </si>
  <si>
    <t>Николь шкаф 4х дверный</t>
  </si>
  <si>
    <t>Дуб сонома шоколад / Акация</t>
  </si>
  <si>
    <t>ШКАФЫ, ШКАФЫ-КУПЕ, СТЕЛЛАЖИ</t>
  </si>
  <si>
    <t xml:space="preserve">Шкаф-купе ШК-05                              </t>
  </si>
  <si>
    <r>
      <t xml:space="preserve">Стеллаж ШКН-02      </t>
    </r>
    <r>
      <rPr>
        <b/>
        <sz val="12"/>
        <color indexed="10"/>
        <rFont val="Arial Cyr"/>
        <charset val="204"/>
      </rPr>
      <t xml:space="preserve">                        </t>
    </r>
  </si>
  <si>
    <r>
      <t xml:space="preserve">Шкаф-купе ШК-06    </t>
    </r>
    <r>
      <rPr>
        <b/>
        <sz val="12"/>
        <color indexed="10"/>
        <rFont val="Arial Cyr"/>
        <charset val="204"/>
      </rPr>
      <t xml:space="preserve">                         </t>
    </r>
  </si>
  <si>
    <t xml:space="preserve">Кресло "Монако-1" 
</t>
  </si>
  <si>
    <t>Соренто Шкаф 4дв</t>
  </si>
  <si>
    <t>Соренто Шкаф 3дв</t>
  </si>
  <si>
    <t>Соренто кровать 1400</t>
  </si>
  <si>
    <t>Соренто комод с 3мя ящиками</t>
  </si>
  <si>
    <t>Соренто тумба с ящиком</t>
  </si>
  <si>
    <t>Соренто комплект полок (3шт) для шкафа 4 дв</t>
  </si>
  <si>
    <t>Соренто зеркало</t>
  </si>
  <si>
    <t>Комод "Соня"</t>
  </si>
  <si>
    <t>Стол письменный "Соня"</t>
  </si>
  <si>
    <t>Тумба "Соня"</t>
  </si>
  <si>
    <t>Сундук "Соня"</t>
  </si>
  <si>
    <t>СЕРИЯ МЯГКОЙ МЕБЕЛИ "Бремен"</t>
  </si>
  <si>
    <t>Соренто кровать 1600</t>
  </si>
  <si>
    <t>Кровать "Слип"</t>
  </si>
  <si>
    <t xml:space="preserve">Кровать "Слип" 1200                 </t>
  </si>
  <si>
    <t>Белый полупрозрачный / Классик светло - серый</t>
  </si>
  <si>
    <t xml:space="preserve">Кровать "Слип" 1400                 </t>
  </si>
  <si>
    <t xml:space="preserve">Кровать "Слип" 1600                 </t>
  </si>
  <si>
    <t>Шкаф однодверный "Прованс"</t>
  </si>
  <si>
    <t>Бодега белая / Патина премиум</t>
  </si>
  <si>
    <t>Шкаф двухдверный "Прованс"</t>
  </si>
  <si>
    <t>Стол письменный "Прованс"</t>
  </si>
  <si>
    <t>Кровать 900 "Прованс"</t>
  </si>
  <si>
    <t>Тумба "Прованс"</t>
  </si>
  <si>
    <t>Стеллаж "Прованс"</t>
  </si>
  <si>
    <t>Полка навесная "Прованс"</t>
  </si>
  <si>
    <t>Вешалка 500 "ФАН"</t>
  </si>
  <si>
    <t>Тумба с зеркалом 550 "ФАН"</t>
  </si>
  <si>
    <t>Бодега белая / платина премиум</t>
  </si>
  <si>
    <t>Прованс спальня кровать 1200</t>
  </si>
  <si>
    <t>Прованс спальня кровать 1400</t>
  </si>
  <si>
    <t>Прованс спальня кровать 1600</t>
  </si>
  <si>
    <t>Прованс спальня кровать 1800</t>
  </si>
  <si>
    <t>Прованс спальня антресоль 2-дв</t>
  </si>
  <si>
    <t>Прованс спальня антресоль угловая</t>
  </si>
  <si>
    <t>Прованс спальня Шкаф 1-дв. платяной</t>
  </si>
  <si>
    <t>Прованс спальня антресоль 1-дв</t>
  </si>
  <si>
    <t>Прованс комод</t>
  </si>
  <si>
    <t>-</t>
  </si>
  <si>
    <r>
      <t xml:space="preserve">Груша бескаркасное кресло СПЕЦ. ЦЕНА 
</t>
    </r>
    <r>
      <rPr>
        <b/>
        <sz val="11"/>
        <color indexed="10"/>
        <rFont val="Arial Cyr"/>
        <charset val="204"/>
      </rPr>
      <t>Внимание!!!  Скидка не предоставляется</t>
    </r>
  </si>
  <si>
    <r>
      <t xml:space="preserve">Груша детская бескаркасное кресло СПЕЦ. ЦЕНА 
</t>
    </r>
    <r>
      <rPr>
        <b/>
        <sz val="11"/>
        <color indexed="10"/>
        <rFont val="Arial Cyr"/>
        <charset val="204"/>
      </rPr>
      <t xml:space="preserve">Внимание!!!  Скидка не предоставляется </t>
    </r>
  </si>
  <si>
    <r>
      <t xml:space="preserve">Груша бескаркасное кресло квадрат СПЕЦ. ЦЕНА 
</t>
    </r>
    <r>
      <rPr>
        <b/>
        <sz val="11"/>
        <color indexed="10"/>
        <rFont val="Arial Cyr"/>
        <charset val="204"/>
      </rPr>
      <t>Внимание!!!  Скидка не предоставляется</t>
    </r>
  </si>
  <si>
    <t>Прованс зеркало</t>
  </si>
  <si>
    <t>Спальный гарнитур "СОРЕНТО"</t>
  </si>
  <si>
    <t>Спальный гарнитур "ПРОВАНС"</t>
  </si>
  <si>
    <t>Дуб Сонома; Венге</t>
  </si>
  <si>
    <t>Стол журнальный №12</t>
  </si>
  <si>
    <t>Венге; Дуб Сонома</t>
  </si>
  <si>
    <t>Табурет Т-01</t>
  </si>
  <si>
    <t>Дуб сонома; Дуб бонифаций;</t>
  </si>
  <si>
    <t>Венге мали</t>
  </si>
  <si>
    <t>Домус шоколад</t>
  </si>
  <si>
    <t>Ортопедическое основание разборное 880х2000</t>
  </si>
  <si>
    <t>Ортопедическое основание разборное 1180х2000</t>
  </si>
  <si>
    <r>
      <t>Ортопедическое основание разборное 1380х2000</t>
    </r>
    <r>
      <rPr>
        <sz val="12"/>
        <color indexed="8"/>
        <rFont val="Arial Cyr"/>
        <charset val="204"/>
      </rPr>
      <t/>
    </r>
  </si>
  <si>
    <r>
      <t xml:space="preserve">Ортопедическое основание разборное 1580х2000 
</t>
    </r>
    <r>
      <rPr>
        <sz val="12"/>
        <color indexed="8"/>
        <rFont val="Arial Cyr"/>
        <charset val="204"/>
      </rPr>
      <t/>
    </r>
  </si>
  <si>
    <t>Ортопедическое основание разборное 1780х2000</t>
  </si>
  <si>
    <t>Опора мебельная к разборному основанию (4шт. для основания 880х2000)</t>
  </si>
  <si>
    <t>Опора мебельная к разборному основанию (5шт.)</t>
  </si>
  <si>
    <t>Механизм подъемного ортопедического основания</t>
  </si>
  <si>
    <r>
      <t>Ортопедическое основание 2000х1800 с 2-мя доп. поперечинами</t>
    </r>
    <r>
      <rPr>
        <b/>
        <sz val="10"/>
        <color indexed="8"/>
        <rFont val="Arial Cyr"/>
        <charset val="204"/>
      </rPr>
      <t xml:space="preserve"> (только для "ВИГО")</t>
    </r>
  </si>
  <si>
    <r>
      <t xml:space="preserve">Ортопедическое основание 2000х1600 с 2-мя доп. поперечинами </t>
    </r>
    <r>
      <rPr>
        <b/>
        <sz val="10"/>
        <color indexed="8"/>
        <rFont val="Arial Cyr"/>
        <charset val="204"/>
      </rPr>
      <t>(только для "ВИГО")</t>
    </r>
  </si>
  <si>
    <r>
      <t xml:space="preserve">Ортопедическое основание 2000х1400 с 2-мя доп. поперечинами </t>
    </r>
    <r>
      <rPr>
        <b/>
        <sz val="10"/>
        <color indexed="8"/>
        <rFont val="Arial Cyr"/>
        <charset val="204"/>
      </rPr>
      <t>(только для "ВИГО")</t>
    </r>
  </si>
  <si>
    <t>Полка "ФАН" с зеркалом</t>
  </si>
  <si>
    <t>венге мали; дуб сонома; бодега белая</t>
  </si>
  <si>
    <t>Комод "Прованс"</t>
  </si>
  <si>
    <t>Кровать "Леди Анна" 1400</t>
  </si>
  <si>
    <t>Кровать "Леди Анна" 1600</t>
  </si>
  <si>
    <t>Кровать "Леди Анна" 1800</t>
  </si>
  <si>
    <t>КРОВАТИ С МЯГКИМ ИЗГОЛОВЬЕМ без подъёмного механизма</t>
  </si>
  <si>
    <t xml:space="preserve">Кровать "Ларио 1400" </t>
  </si>
  <si>
    <t xml:space="preserve">Кровать "Ларио 1600" </t>
  </si>
  <si>
    <t>Бельевой ящик под подъемный механизм 1200</t>
  </si>
  <si>
    <t>Бельевой ящик под подъемный механизм 1800</t>
  </si>
  <si>
    <t>Дуб бонифаций; Дуб стирлинг</t>
  </si>
  <si>
    <t>Соренто кровать 1800</t>
  </si>
  <si>
    <t>Соренто кровать 900</t>
  </si>
  <si>
    <t>Соренто кровать 1200</t>
  </si>
  <si>
    <t xml:space="preserve">Навара 1. Шкаф-купе 1200 </t>
  </si>
  <si>
    <t xml:space="preserve">Навара 2. Шкаф-купе 1914 </t>
  </si>
  <si>
    <t>Навара 3. Шкаф-купе 1914</t>
  </si>
  <si>
    <t>Венге Мали / Бежевый; 
дуб сонома / Бежевый</t>
  </si>
  <si>
    <t>ШКАФЫ-КУПЕ СЕРИИ "Навара"</t>
  </si>
  <si>
    <t>КРОВАТИ С МЯГКИМ ИЗГОЛОВЬЕМ комплектуется только подъёмным механизмом (цена указана без подъёмного механизма)</t>
  </si>
  <si>
    <t>Дуб Сонома; Бодега Белая</t>
  </si>
  <si>
    <t>Диван кровать "Бремен 1"</t>
  </si>
  <si>
    <t>Столы</t>
  </si>
  <si>
    <t>Пенал "Соня"</t>
  </si>
  <si>
    <t>Шкаф 2х дверный "Соня"</t>
  </si>
  <si>
    <t>Шкаф угловой "Соня"</t>
  </si>
  <si>
    <t>Стол раздвижной "Элана"</t>
  </si>
  <si>
    <t>Бостон дополнительная подушка 1200</t>
  </si>
  <si>
    <t>Бостон дополнительная подушка 800</t>
  </si>
  <si>
    <t>Бостон 2800 диван-кровать СТАНДАРТ</t>
  </si>
  <si>
    <t>Оливер 1 диван-кровать СТАНДАРТ</t>
  </si>
  <si>
    <t>Френд 2 диван-кровать СТАНДАРТ</t>
  </si>
  <si>
    <t>Монако 1 угловой диван СТАНДАРТ</t>
  </si>
  <si>
    <t>Диван - кровать Бостон 2400</t>
  </si>
  <si>
    <t>Диван - кровать Бостон 2400 Рисунок</t>
  </si>
  <si>
    <t>Диван - кровать Бостон 2800 Рисунок</t>
  </si>
  <si>
    <t>Матрац "Люкс 1" 1900/1950/2000х800</t>
  </si>
  <si>
    <t>Матрац "Люкс 1" 1900/1950/2000х900</t>
  </si>
  <si>
    <t>Матрац "Люкс 1" 1900/1950/2000х1200</t>
  </si>
  <si>
    <t>Матрац "Люкс 1" 1900/1950/2000х1400</t>
  </si>
  <si>
    <t>Матрац "Люкс 1" 1900/1950/2000х1600</t>
  </si>
  <si>
    <t>Матрац "Люкс 1" 1900/1950/2000х1800</t>
  </si>
  <si>
    <t>Кровать "Элана" 1800</t>
  </si>
  <si>
    <t>Венге / Дуб молочный</t>
  </si>
  <si>
    <t>Зеркало прямоугольник 1000 х 400 (Z-08)</t>
  </si>
  <si>
    <t>Зеркало прямоугольник с пескоструйной обработкой 978 х 728 (Z-03)</t>
  </si>
  <si>
    <t>Зеркало прямоугольник с пескоструйной обработкой 800 х 585 "Медуза" (Z-01)</t>
  </si>
  <si>
    <t>Арка сложная двойная с частичным фацетом 1200 х 550 (Z-09)</t>
  </si>
  <si>
    <t>Зеркало арка с частичным фацетом 1500 х 500 (Z-12)</t>
  </si>
  <si>
    <t>Зеркало арка с частичным фацетом 750 х 600 (Z-10)</t>
  </si>
  <si>
    <t>Зеркало арка 800 х 600 (Z-11)</t>
  </si>
  <si>
    <t>Зеркало овал 800 х 600 (Z-05)</t>
  </si>
  <si>
    <t>Зеркало волна 1270 х 290 (Z-07)</t>
  </si>
  <si>
    <t>Зеркало круг D500 (Z-06)</t>
  </si>
  <si>
    <t>Зеркало круг D800 с пескоструйной обработкой (Z-04)</t>
  </si>
  <si>
    <t>Зеркало прямоугольник с пескоструйной обработкой 800 х 585 "Меандр" (Z-02)</t>
  </si>
  <si>
    <t>ПРИХОЖАЯ "ЛЕОН" (модульная)</t>
  </si>
  <si>
    <t>Дуб Сонома /  Ель Карпатская</t>
  </si>
  <si>
    <t>Дуб Сонома / Ель Карпатская</t>
  </si>
  <si>
    <t>Стол обеденный Барин №4</t>
  </si>
  <si>
    <t>Стол обеденный Барин №4-2</t>
  </si>
  <si>
    <t xml:space="preserve">Дуб Бонифаций/Софт тач индиго;
Дуб Бонифаций/Софт тач фуксия; </t>
  </si>
  <si>
    <t>Орех (полиуриетан); 
Белый полупрозрачный;</t>
  </si>
  <si>
    <t>ВАРИАНТ ИСПОЛНЕНИЯ</t>
  </si>
  <si>
    <t>Спальный гарнитур "ЭЛАНА"</t>
  </si>
  <si>
    <r>
      <t xml:space="preserve">Стол журнальный №15 </t>
    </r>
    <r>
      <rPr>
        <sz val="12"/>
        <color indexed="8"/>
        <rFont val="Arial Cyr"/>
        <charset val="204"/>
      </rPr>
      <t>С фигурным стеклом и пескоструйным рисунком</t>
    </r>
  </si>
  <si>
    <r>
      <t xml:space="preserve">Стол журнальный №16 </t>
    </r>
    <r>
      <rPr>
        <sz val="12"/>
        <color indexed="8"/>
        <rFont val="Arial Cyr"/>
        <charset val="204"/>
      </rPr>
      <t>С фигурным стеклом и пескоструйным рисунком</t>
    </r>
  </si>
  <si>
    <t xml:space="preserve">МАТРАЦЫ </t>
  </si>
  <si>
    <t>Дополнительная комплектация к стенке "Кёльн" (световое оборудование)</t>
  </si>
  <si>
    <t>Дополнительная комплектация к стенке "Виго"(световое оборудование)</t>
  </si>
  <si>
    <t>Дополнительная комплектация к стенке "Элана" (световое оборудование)</t>
  </si>
  <si>
    <r>
      <t xml:space="preserve">АКСЕССУАРЫ ДЛЯ КРОВАТЕЙ "СОНЯ" </t>
    </r>
    <r>
      <rPr>
        <b/>
        <sz val="12"/>
        <color indexed="10"/>
        <rFont val="Arial Cyr"/>
        <charset val="204"/>
      </rPr>
      <t>ВНИМАНИЕ!!! отпускные цены без скидки (ОПТ)</t>
    </r>
  </si>
  <si>
    <t>СЕРИЯ ДЕТСКИХ КРОВАТЕЙ "ЛЮДМИЛА-ЛЮКС" (Двухярусные, массив сосны)</t>
  </si>
  <si>
    <t>(Спец. цена)</t>
  </si>
  <si>
    <r>
      <t>Серия кроватей "ЛЮДМИЛА"</t>
    </r>
    <r>
      <rPr>
        <b/>
        <sz val="11.5"/>
        <rFont val="Arial Cyr"/>
        <charset val="204"/>
      </rPr>
      <t xml:space="preserve"> (</t>
    </r>
    <r>
      <rPr>
        <b/>
        <sz val="11"/>
        <rFont val="Arial Cyr"/>
        <charset val="204"/>
      </rPr>
      <t>спальное место может комплектоваться односторонним матрасом, брусками+ДВП* или ортопед. основанием)</t>
    </r>
  </si>
  <si>
    <t>АССОРТИМЕНТ и ЦЕНЫ МАТРАСОВ ЗАКАЗНОЙ ПРОГРАММЫ УТОЧНЯЙТЕ У СВОИХ МЕНЕДЖЕРОВ</t>
  </si>
  <si>
    <t>Белый глянец/Белый дым</t>
  </si>
  <si>
    <t>Венге/Дуб молочный</t>
  </si>
  <si>
    <t>Венге /Дуб молочный</t>
  </si>
  <si>
    <t>Венге/Бодега белая</t>
  </si>
  <si>
    <t>Венге/Белый дым</t>
  </si>
  <si>
    <t>Дуб Сонома; Бодега белая</t>
  </si>
  <si>
    <t xml:space="preserve">Малая подушка 35х60 см </t>
  </si>
  <si>
    <t>Большая подушка 60х60 см</t>
  </si>
  <si>
    <t>Подушка-валик 20х60 см</t>
  </si>
  <si>
    <t>Покрывало 105х200</t>
  </si>
  <si>
    <t>Штора на низкую кровать 1910х790 + 810х790 см</t>
  </si>
  <si>
    <t>Штора на двухъярусную кровать 1910х900 + 810х900 см</t>
  </si>
  <si>
    <t>Штора на полувысокую кровать 1910х1000 + 810х1000</t>
  </si>
  <si>
    <t>Пуф 68х40 см</t>
  </si>
  <si>
    <t>Карман 27х38 см</t>
  </si>
  <si>
    <t>Комплекты оснований спального места на брусках + ДВП*</t>
  </si>
  <si>
    <t>Дополнительное оборудование к спальному гарнитуру "Элана"</t>
  </si>
  <si>
    <t>Модульная скамья "БАРИН-6"</t>
  </si>
  <si>
    <t>Дуб сонома</t>
  </si>
  <si>
    <t>Стол-книжка №2</t>
  </si>
  <si>
    <t>Стол компьютерный СК-06</t>
  </si>
  <si>
    <t>Банкетка №2</t>
  </si>
  <si>
    <t>Банкетка №3</t>
  </si>
  <si>
    <t>Банкетка №4</t>
  </si>
  <si>
    <t>Банкетка №9</t>
  </si>
  <si>
    <t>Банкетка с тумбой</t>
  </si>
  <si>
    <t>Венге</t>
  </si>
  <si>
    <t>Дуб молочный</t>
  </si>
  <si>
    <t>Тонированная</t>
  </si>
  <si>
    <t>Стол компьютерный СК-08</t>
  </si>
  <si>
    <t>Тонированный</t>
  </si>
  <si>
    <t>Дуб молочный (эмаль)</t>
  </si>
  <si>
    <t>Шкаф 2-х дверный "Виго"</t>
  </si>
  <si>
    <t>Шкаф угловой "Виго"</t>
  </si>
  <si>
    <t>Приставка "Виго"</t>
  </si>
  <si>
    <t>Пенал "Виго"</t>
  </si>
  <si>
    <t>Зеркало "Виго"</t>
  </si>
  <si>
    <t>Комплект полок (3 шт.) для 2-х дв.шкафа "Виго"</t>
  </si>
  <si>
    <t>Комплект полок (3 шт.) для пенала "Виго"</t>
  </si>
  <si>
    <t>Стол журнальный №9</t>
  </si>
  <si>
    <t>Туалетный стол "Виго"</t>
  </si>
  <si>
    <t>КОМПЬЮТЕРНЫЕ СТОЛЫ</t>
  </si>
  <si>
    <t>ЖУРНАЛЬНЫЕ СТОЛЫ</t>
  </si>
  <si>
    <t>БАНКЕТКИ</t>
  </si>
  <si>
    <t>ГОСТИНАЯ "КЁЛЬН"</t>
  </si>
  <si>
    <t>Шкаф-витрина «Кёльн»</t>
  </si>
  <si>
    <t>Дуб Сонома</t>
  </si>
  <si>
    <t>Изделие</t>
  </si>
  <si>
    <t>Стол компьютерный СК-09</t>
  </si>
  <si>
    <t>Стол письменный СП-01</t>
  </si>
  <si>
    <t>Стол журнальный №11</t>
  </si>
  <si>
    <t>Стол письменный СП-02</t>
  </si>
  <si>
    <t>Тумба мобильная к письменному столу ТМ-01</t>
  </si>
  <si>
    <t>Тумба прикроватная "Элана"</t>
  </si>
  <si>
    <t>Зеркало "Элана"</t>
  </si>
  <si>
    <t>Шкаф 1-дверный "Элана"</t>
  </si>
  <si>
    <t>Шкаф 2-дверный "Элана"</t>
  </si>
  <si>
    <t>Шкаф 3-дверный "Элана"</t>
  </si>
  <si>
    <t>Шкаф угловой "Элана"</t>
  </si>
  <si>
    <t>Стеллаж "Элана"</t>
  </si>
  <si>
    <t>Белый полупрозрачный</t>
  </si>
  <si>
    <t>Орех тёмный</t>
  </si>
  <si>
    <t>Кровать "Виго" 1400</t>
  </si>
  <si>
    <t>Кровать "Виго" 1600</t>
  </si>
  <si>
    <t>Кровать "Виго" 1800</t>
  </si>
  <si>
    <t>Тумба прикроватная "Виго" 500</t>
  </si>
  <si>
    <t>Тумба прикроватная "Виго" 520</t>
  </si>
  <si>
    <t xml:space="preserve">Комод "Виго" 850 </t>
  </si>
  <si>
    <t>Комод "Виго" 520</t>
  </si>
  <si>
    <t>Кровать "Элана" 1400</t>
  </si>
  <si>
    <t>Кровать "Элана" 1600</t>
  </si>
  <si>
    <t>Комод "Элана" 1400</t>
  </si>
  <si>
    <t>Комод "Элана" 850</t>
  </si>
  <si>
    <t>Шкаф-витрина «Кёльн» 1960</t>
  </si>
  <si>
    <t>Тумба «Кёльн» 1750</t>
  </si>
  <si>
    <t>Полка «Кёльн» 980</t>
  </si>
  <si>
    <t>Полка «Кёльн» 1380</t>
  </si>
  <si>
    <t>Шкаф "Кёльн" 1960</t>
  </si>
  <si>
    <t>Бруски 900,1200,1400,1600 (комплект)</t>
  </si>
  <si>
    <t>ДВП 900,1200,1400,1600 (комплект)</t>
  </si>
  <si>
    <t>Комплект лат 900</t>
  </si>
  <si>
    <t>ГОСТИНАЯ "ЭЛАНА"</t>
  </si>
  <si>
    <t>Витрина "Элана"</t>
  </si>
  <si>
    <t>Полка закрытая "Элана"</t>
  </si>
  <si>
    <t>Тумба ТВ "Элана"</t>
  </si>
  <si>
    <t>ПРИХОЖАЯ "ЭЛАНА"</t>
  </si>
  <si>
    <t>Вешалка "Элана"</t>
  </si>
  <si>
    <t>Вешалка с зеркалом "Элана"</t>
  </si>
  <si>
    <t>Стол журнальный №13</t>
  </si>
  <si>
    <t>Стол журнальный №14</t>
  </si>
  <si>
    <t>Светильник HLT Prismatic FT (синий)</t>
  </si>
  <si>
    <t>Трансформатор ZSI-12DC-6W</t>
  </si>
  <si>
    <t>Тумба «Кёльн» 1220 (низкая)</t>
  </si>
  <si>
    <t>Тумба «Кёльн» 1220 (высокая)</t>
  </si>
  <si>
    <t>Светильник HLT Prismatic FT (белый)</t>
  </si>
  <si>
    <t>Ящик к кровати "Людмила Люкс 1"</t>
  </si>
  <si>
    <t>Банкетка №11</t>
  </si>
  <si>
    <t>Банкетка №12</t>
  </si>
  <si>
    <t>Венге, Дуб Сонома</t>
  </si>
  <si>
    <t>Корпус прихожей "Леон"</t>
  </si>
  <si>
    <t>Дверь шкафа-купе 590 "Леон" без зеркала</t>
  </si>
  <si>
    <t>Дверь шкафа-купе 590 "Леон" с зеркалом</t>
  </si>
  <si>
    <t>Кровать "Элана" 1200</t>
  </si>
  <si>
    <t>2 кат.</t>
  </si>
  <si>
    <t>3 кат.</t>
  </si>
  <si>
    <t>4 кат.</t>
  </si>
  <si>
    <t>5 кат.</t>
  </si>
  <si>
    <t>6 кат.</t>
  </si>
  <si>
    <t>7 кат.</t>
  </si>
  <si>
    <t>8 кат.</t>
  </si>
  <si>
    <t>Кресло "Лира-3"</t>
  </si>
  <si>
    <t>СЕРИЯ МЯГКОЙ МЕБЕЛИ "МАЭСТРО"</t>
  </si>
  <si>
    <t>Угловой диван "Маэстро-4"</t>
  </si>
  <si>
    <t>1 кат.</t>
  </si>
  <si>
    <t>СЕРИЯ МЯГКОЙ МЕБЕЛИ "ВОЯЖ"</t>
  </si>
  <si>
    <t>Кресло "Вояж"</t>
  </si>
  <si>
    <t>СЕРИЯ МЯГКОЙ МЕБЕЛИ "МОНАКО"</t>
  </si>
  <si>
    <t>Угловой диван "Монако-1"</t>
  </si>
  <si>
    <t>Диван "Монако-6"</t>
  </si>
  <si>
    <t>СЕРИЯ МЯГКОЙ МЕБЕЛИ "МАРКИЗ"</t>
  </si>
  <si>
    <t>СЕРИЯ МЯГКОЙ МЕБЕЛИ "ФЛЕШ"</t>
  </si>
  <si>
    <t>СЕРИЯ МЯГКОЙ МЕБЕЛИ "ТУРИН"</t>
  </si>
  <si>
    <t>ДЕТСКИЕ ДИВАНЫ</t>
  </si>
  <si>
    <t>СЕРИЯ МЯГКОЙ МЕБЕЛИ "ДЖЕКИ"</t>
  </si>
  <si>
    <t>Диван-кровать "Джеки-2"</t>
  </si>
  <si>
    <t>СЕРИЯ МЯГКОЙ МЕБЕЛИ "ОЛИВЕР"</t>
  </si>
  <si>
    <t>Диван "Оливер"</t>
  </si>
  <si>
    <t>Диван "Оливер-1"</t>
  </si>
  <si>
    <t>КРЕСЛА И КРЕСЛА-КРОВАТИ</t>
  </si>
  <si>
    <t>МЯГКАЯ МЕБЕЛЬ СЕРИИ "БРЕНД"</t>
  </si>
  <si>
    <t>Диван "Бренд"</t>
  </si>
  <si>
    <t>Кресло "Бренд", "Бренд-1"</t>
  </si>
  <si>
    <t>БАНКЕТКИ И ПУФЫ</t>
  </si>
  <si>
    <t>СЕРИЯ МЯГКОЙ МЕБЕЛИ "КАДЕТ"</t>
  </si>
  <si>
    <t>Диван-кровать "Флеш"</t>
  </si>
  <si>
    <t>КУХОННЫЕ УГОЛКИ СЕРИИ "БАРИН-4"</t>
  </si>
  <si>
    <t>Кухонный угол "Барин-4" 1200х1200</t>
  </si>
  <si>
    <t>Кухонный угол "Барин-4" 1510х1200</t>
  </si>
  <si>
    <t>Кухонный угол "Барин-4" 1510х1510</t>
  </si>
  <si>
    <t>Кухонный угол "Барин-4" 1830х1200</t>
  </si>
  <si>
    <t>Кухонный угол "Барин-4" 1830х1510</t>
  </si>
  <si>
    <t>Кухонный угол "Барин-4" 1830х1830</t>
  </si>
  <si>
    <t>Кухонный угол со спальным местом "Барин-4" 1200х2170</t>
  </si>
  <si>
    <t>Кухонный угол со спальным местом "Барин-4" 1510х2170</t>
  </si>
  <si>
    <t>Кухонный угол со спальным местом "Барин-4" 1830х2170</t>
  </si>
  <si>
    <t>Скамья "Барин-4" 1300</t>
  </si>
  <si>
    <t>Табурет "Барин-4"</t>
  </si>
  <si>
    <t>Ортопедическое основание 1200х2000 с центральной опорой</t>
  </si>
  <si>
    <t>Ортопедическое основание 1400х2000 с центральной опорой</t>
  </si>
  <si>
    <t>Ортопедическое основание 1600х2000 с центральной опорой</t>
  </si>
  <si>
    <t>Вариант исполнения</t>
  </si>
  <si>
    <t>Вариант 1</t>
  </si>
  <si>
    <t>Вариант 2</t>
  </si>
  <si>
    <t>Вариант 3</t>
  </si>
  <si>
    <t>Вариант 4</t>
  </si>
  <si>
    <t>Вариант 5</t>
  </si>
  <si>
    <t>Вариант 6</t>
  </si>
  <si>
    <t>Вариант 7</t>
  </si>
  <si>
    <t>Вариант 8</t>
  </si>
  <si>
    <t>Вариант 9</t>
  </si>
  <si>
    <t>Вариант 10</t>
  </si>
  <si>
    <t>Вариант 11</t>
  </si>
  <si>
    <t>Вариант 12</t>
  </si>
  <si>
    <t>Кровать "Соня"</t>
  </si>
  <si>
    <t>Кровать "Соня" с задней защитой</t>
  </si>
  <si>
    <t>Кровать "Соня" с защитой по периметру</t>
  </si>
  <si>
    <t>Кровать "Соня" с защитой по центру</t>
  </si>
  <si>
    <t>Полувысокая кровать "Соня" с прямой лестницей</t>
  </si>
  <si>
    <t>Полувысокая кровать "Соня" с наклонной лестницей</t>
  </si>
  <si>
    <t>Угловая кровать "Соня" с прямой лестницей</t>
  </si>
  <si>
    <t>Угловая кровать "Соня" с наклонной лестницей</t>
  </si>
  <si>
    <t>Двухъярусная кровать "Соня" с прямой лестницей</t>
  </si>
  <si>
    <t>Двухъярусная кровать "Соня" с наклонной лестницей</t>
  </si>
  <si>
    <t>Низкая кровать "Соня" с прямой лестницей</t>
  </si>
  <si>
    <t>Низкая кровать "Соня" с наклонной лестницей</t>
  </si>
  <si>
    <t>МОДУЛЬНАЯ ДЕТСКАЯ "СКАУТ"</t>
  </si>
  <si>
    <t>Шкаф 2-дверный "Скаут"</t>
  </si>
  <si>
    <t>Стеллаж "Скаут"</t>
  </si>
  <si>
    <t>Комод "Скаут"</t>
  </si>
  <si>
    <t>Кровать "Скаут"</t>
  </si>
  <si>
    <t>Полка навесная "Скаут"</t>
  </si>
  <si>
    <t>Полка навесная малая "Скаут"</t>
  </si>
  <si>
    <t>Стол письменный "Скаут"</t>
  </si>
  <si>
    <t>Тумба "Скаут"</t>
  </si>
  <si>
    <t>Шкаф 1-дверный "Скаут"</t>
  </si>
  <si>
    <t>Шкаф угловой "Скаут"</t>
  </si>
  <si>
    <t>Эмаль</t>
  </si>
  <si>
    <t>Диван-кровать "Лира-3"</t>
  </si>
  <si>
    <t>СЕРИЯ МЯГКОЙ МЕБЕЛИ "ЛИРА"</t>
  </si>
  <si>
    <t>Диван-кровать "Джеки-4"</t>
  </si>
  <si>
    <t>Венге мали / Бодега белая</t>
  </si>
  <si>
    <t>Вешалки</t>
  </si>
  <si>
    <t>Вешалка напольная 460х300х1090 мм</t>
  </si>
  <si>
    <t>СЕРИЯ МЯГКОЙ МЕБЕЛИ "Некст"</t>
  </si>
  <si>
    <t>Угловой диван "Некст"</t>
  </si>
  <si>
    <t>СЕРИЯ МЯГКОЙ МЕБЕЛИ "Френд"</t>
  </si>
  <si>
    <t>Диван - кровать Френд 2</t>
  </si>
  <si>
    <t>Диван - кровать "Кадет" S 08</t>
  </si>
  <si>
    <t>Диван - кровать "Кадет" M 08</t>
  </si>
  <si>
    <t xml:space="preserve">Тонированная </t>
  </si>
  <si>
    <t>КУХОННЫЕ УГОЛКИ СЕРИИ "БАРИН-3"</t>
  </si>
  <si>
    <t>Полиуретан белый</t>
  </si>
  <si>
    <t>Полиурентан венге</t>
  </si>
  <si>
    <t>Полиуретан орех</t>
  </si>
  <si>
    <t>Бодега Белая</t>
  </si>
  <si>
    <t>Комод с баром</t>
  </si>
  <si>
    <t>СЕРИЯ МЯГКОЙ МЕБЕЛИ "Бостон"</t>
  </si>
  <si>
    <t>Диван - кровать Бостон 2800</t>
  </si>
  <si>
    <t>Наименование</t>
  </si>
  <si>
    <t>Угловой диван "Вояж" 
(в комплекте с 2 подушками)</t>
  </si>
  <si>
    <t>Матрац для 2-ярусной кровати 1900х800 (цена за комплект из 2-х матрасов ППУ)</t>
  </si>
  <si>
    <t>НАИМЕНОВАНИЕ</t>
  </si>
  <si>
    <t>Кровать "Элана" 900</t>
  </si>
  <si>
    <t>Соня ящик выкатной</t>
  </si>
  <si>
    <t>Полка "Элана"</t>
  </si>
  <si>
    <t>ОРТОПЕДИЧЕСКИЕ ОСНОВАНИЯ</t>
  </si>
  <si>
    <t>Скамья 600 "Барин-6"</t>
  </si>
  <si>
    <t>Скамья 1200 "Барин-6"</t>
  </si>
  <si>
    <t>Скамья средний сектор "Барин-6"</t>
  </si>
  <si>
    <t>Пакет №1</t>
  </si>
  <si>
    <t>Кровать Соня</t>
  </si>
  <si>
    <t>Пакет №2</t>
  </si>
  <si>
    <t>Пакет №3</t>
  </si>
  <si>
    <t>Задняя защита от падения</t>
  </si>
  <si>
    <t>Пакет №4</t>
  </si>
  <si>
    <t>Передняя защита</t>
  </si>
  <si>
    <t>Пакет №5</t>
  </si>
  <si>
    <t>Передняя защита по центру</t>
  </si>
  <si>
    <t>Пакет №6</t>
  </si>
  <si>
    <t>Опора для полувысокой кровати</t>
  </si>
  <si>
    <t>Пакет №7</t>
  </si>
  <si>
    <t>Прямая лестница для полувысокой кровати</t>
  </si>
  <si>
    <t>Пакет №8</t>
  </si>
  <si>
    <t>Наклонная лестница для полувысокой кровати</t>
  </si>
  <si>
    <t>Пакет №9</t>
  </si>
  <si>
    <t>Опоры для угловой кровати</t>
  </si>
  <si>
    <t>Пакет №10</t>
  </si>
  <si>
    <t>Прямая лестница и опоры для двухъярусной кровати</t>
  </si>
  <si>
    <t>Пакет №11</t>
  </si>
  <si>
    <t>Наклонная лестница и опоры для двухъярусной кровати</t>
  </si>
  <si>
    <t>Пакет №12</t>
  </si>
  <si>
    <t>Опоры для низкой кровати</t>
  </si>
  <si>
    <t>Пакет №13</t>
  </si>
  <si>
    <t>Прямая лестница для низкой кровати</t>
  </si>
  <si>
    <t>Пакет №14</t>
  </si>
  <si>
    <t>Наклонная лестница для низкой кровати</t>
  </si>
  <si>
    <t>ПАКЕТЫ СОНЯ</t>
  </si>
  <si>
    <t>Шкаф угловой "ФАН"</t>
  </si>
  <si>
    <t>Дуб бонифаций / Мокко глянец</t>
  </si>
  <si>
    <t>Шкаф для одежды "ФАН"</t>
  </si>
  <si>
    <t>Тумба 800 "ФАН"</t>
  </si>
  <si>
    <t>Пенал с зеркалом "ФАН"</t>
  </si>
  <si>
    <t>Комод 800 "ФАН"</t>
  </si>
  <si>
    <t>Полка навесная "ФАН"</t>
  </si>
  <si>
    <t>ПРИХОЖАЯ "ФАН"</t>
  </si>
  <si>
    <t>Кухонный угол "БАРИН-6"</t>
  </si>
  <si>
    <t>Барин-6 Кухонный угол 1800 х 1800</t>
  </si>
  <si>
    <t>Барин-6 Кухонный угол 1800х 1200</t>
  </si>
  <si>
    <t>БЕЛЬЕВЫЕ ЯЩИКИ ПОД ПОДЪЕМНЫЙ МЕХАНИЗМ ДЛЯ КРОВАТЕЙ</t>
  </si>
  <si>
    <t>Бельевой ящик под подъемный механизм 1400</t>
  </si>
  <si>
    <t>Бельевой ящик под подъемный механизм 1600</t>
  </si>
  <si>
    <t>Кровать Соня 1шт.</t>
  </si>
  <si>
    <t>Кровать Соня 1 шт.</t>
  </si>
  <si>
    <t xml:space="preserve">Задняя защита от падения 2 шт. </t>
  </si>
  <si>
    <t>Передняя защита 1 шт.</t>
  </si>
  <si>
    <t>Передняя защита по центру 1 шт.</t>
  </si>
  <si>
    <t xml:space="preserve">Задняя защита от падения 3 шт. </t>
  </si>
  <si>
    <t>Опора для полувысокой кровати 1шт.</t>
  </si>
  <si>
    <t>Прямая лестница для полувысокой кровати 1 шт.</t>
  </si>
  <si>
    <t>Наклонная лестница для полувысокой кровати 1 шт.</t>
  </si>
  <si>
    <t>Кровать Соня 2 шт.</t>
  </si>
  <si>
    <t xml:space="preserve">Задняя защита от падения 4 шт. </t>
  </si>
  <si>
    <t>Опоры для угловой кровати 1шт.</t>
  </si>
  <si>
    <t>Прямая лестница и опоры для двухъярусной кровати 1 шт.</t>
  </si>
  <si>
    <t>Наклонная лестница и опоры для двухъярусной кровати 1 шт.</t>
  </si>
  <si>
    <t>Опоры для низкой кровати1 шт.</t>
  </si>
  <si>
    <t>Прямая лестница для низкой кровати1 шт.</t>
  </si>
  <si>
    <t>Наклонная лестница для низкой кровати1 шт.</t>
  </si>
  <si>
    <t xml:space="preserve">Стенка "Женева"              </t>
  </si>
  <si>
    <t xml:space="preserve">Стенка "Лима"                   </t>
  </si>
  <si>
    <t>ГОСТИНАЯ "ЛИМА"</t>
  </si>
  <si>
    <t xml:space="preserve">Шкаф угловой "Лима"          </t>
  </si>
  <si>
    <t xml:space="preserve">Пенал "Лима"                         </t>
  </si>
  <si>
    <t xml:space="preserve">Приставка "Лима"                </t>
  </si>
  <si>
    <t xml:space="preserve">Шкаф "Лима"                         </t>
  </si>
  <si>
    <t xml:space="preserve">Витрина "Виго" L1400           </t>
  </si>
  <si>
    <t xml:space="preserve">Витрина "Виго" R1400      </t>
  </si>
  <si>
    <t xml:space="preserve">Витрина "Виго" L1920     </t>
  </si>
  <si>
    <t xml:space="preserve">Витрина "Виго" R1920          </t>
  </si>
  <si>
    <t xml:space="preserve">Полка "Виго"                       </t>
  </si>
  <si>
    <r>
      <t xml:space="preserve">Тумба "Виго" 1070                </t>
    </r>
    <r>
      <rPr>
        <b/>
        <sz val="12"/>
        <color indexed="10"/>
        <rFont val="Arial Cyr"/>
        <charset val="204"/>
      </rPr>
      <t xml:space="preserve"> </t>
    </r>
  </si>
  <si>
    <t xml:space="preserve">Тумба "Виго" 1600          </t>
  </si>
  <si>
    <r>
      <t xml:space="preserve">Шкаф для одежды "Виго"  </t>
    </r>
    <r>
      <rPr>
        <b/>
        <sz val="12"/>
        <color indexed="10"/>
        <rFont val="Arial Cyr"/>
        <charset val="204"/>
      </rPr>
      <t xml:space="preserve"> </t>
    </r>
  </si>
  <si>
    <t xml:space="preserve">Спальный гарнитур "ЖЕНЕВА" </t>
  </si>
  <si>
    <t xml:space="preserve">Кровать "Женева" 1400                    </t>
  </si>
  <si>
    <t xml:space="preserve">Кровать "Женева" 1600                     </t>
  </si>
  <si>
    <t xml:space="preserve">Тумба прикроватная "Женева"        </t>
  </si>
  <si>
    <t xml:space="preserve">Комод "Женева" 700                          </t>
  </si>
  <si>
    <t xml:space="preserve">Шкаф 3-дверный "Женева" 1200     </t>
  </si>
  <si>
    <t>Диван- кровать "Маркиз 2"</t>
  </si>
  <si>
    <t>СЕРИЯ МЯГКОЙ МЕБЕЛИ "Цезарь"</t>
  </si>
  <si>
    <t>Диван кровать "Цезарь"</t>
  </si>
  <si>
    <t xml:space="preserve">ГОСТИНАЯ "ПРОВАНС" </t>
  </si>
  <si>
    <t>Тумба под ТВ "Прованс"</t>
  </si>
  <si>
    <t>Шкаф витрина "Прованс"</t>
  </si>
  <si>
    <t>Соренто Туалетный столик</t>
  </si>
  <si>
    <t>Прованс Туалетный столик</t>
  </si>
  <si>
    <t>Соренто Шкаф 2дв</t>
  </si>
  <si>
    <t>СЕРИЯ МЯГКОЙ МЕБЕЛИ "Том"</t>
  </si>
  <si>
    <t>Диван кровать "Том"</t>
  </si>
  <si>
    <t>Соренто комплект полок для шкафа 2 дв</t>
  </si>
  <si>
    <t>Дуб сонома; Дуб бонифаций</t>
  </si>
  <si>
    <t>Дуб бонифаций</t>
  </si>
  <si>
    <t>Корфу на велюре серый; 
Корфу на велюре бежевый; 
Корфу на велюре коричневый;
Корфу на велюре сине-серый</t>
  </si>
  <si>
    <t>№</t>
  </si>
  <si>
    <t>Цезарь диван-кровать СТАНДАРТ</t>
  </si>
  <si>
    <t>Бремен 1 диван-кровать СТАНДАРТ</t>
  </si>
  <si>
    <t>Люкс стандарт 800х2000/1950/1900</t>
  </si>
  <si>
    <t>Люкс стандарт 900х2000/1950/1900</t>
  </si>
  <si>
    <t>Люкс стандарт 1200х2000/1950/1900</t>
  </si>
  <si>
    <t>Люкс стандарт 1400х2000/1950/1900</t>
  </si>
  <si>
    <t>Люкс стандарт 1600х2000/1950/1900</t>
  </si>
  <si>
    <t>Люкс стандарт 1800х2000/1950/1900</t>
  </si>
  <si>
    <t>Люкс стандарт 2000х2000/1950/1900</t>
  </si>
  <si>
    <t>Латы 1 шт.</t>
  </si>
  <si>
    <t>Латы 2 шт.</t>
  </si>
  <si>
    <t>Латы</t>
  </si>
  <si>
    <t>Авалон двухъярусная кровать с прямой лестницей</t>
  </si>
  <si>
    <t>восковая эмаль</t>
  </si>
  <si>
    <t>Диван "Турин 2"</t>
  </si>
  <si>
    <t>СЕРИЯ ДЕТСКИХ КРОВАТЕЙ "АВАЛОН" (Двухярусные, массив сосны)</t>
  </si>
  <si>
    <t>Дуб бонифаций/кофе структурный матовый; Дуб стирлинг/кофе стуктурный матовый</t>
  </si>
  <si>
    <t>Венге мали / ясень жемчужный</t>
  </si>
  <si>
    <t>Соренто спальня тумба с 4 ящиками и 2 дверцами</t>
  </si>
  <si>
    <t>Угловой диван "Цезарь"</t>
  </si>
  <si>
    <t>Кресло "Цезарь"</t>
  </si>
  <si>
    <t>Марио Полка навесная</t>
  </si>
  <si>
    <t>Дуб Вотан</t>
  </si>
  <si>
    <t>Марио Стол письменный</t>
  </si>
  <si>
    <t>Марио Тумба</t>
  </si>
  <si>
    <t>Марио Тумба с дверцей и ящиками</t>
  </si>
  <si>
    <t>Марио Шкаф для одежды</t>
  </si>
  <si>
    <t>Марио Шкаф с двумя дверями</t>
  </si>
  <si>
    <t>Марио Шкаф с тремя дверями</t>
  </si>
  <si>
    <t>Марио Шкаф угловой</t>
  </si>
  <si>
    <t>Марио 900 кровать (01 категория ) отпускная цена формируется от ОПТ</t>
  </si>
  <si>
    <t>Марио 900 кровать 01 категория</t>
  </si>
  <si>
    <t>Ортопедическое основание 2000х900+ 2доп. попереч.</t>
  </si>
  <si>
    <t>Обувница №1 "ФАН"</t>
  </si>
  <si>
    <t>Обувница №2 "ФАН"</t>
  </si>
  <si>
    <t>ПРИХОЖАЯ "СОРЕНТО"</t>
  </si>
  <si>
    <t>Соренто прихожая Вешалка</t>
  </si>
  <si>
    <t>Соренто прихожая Зеркало</t>
  </si>
  <si>
    <t>Соренто прихожая Тумба открытая</t>
  </si>
  <si>
    <t>Соренто прихожая Тумба с дверцей и ящиком</t>
  </si>
  <si>
    <t>Соренто прихожая Шкаф 1 дв</t>
  </si>
  <si>
    <t xml:space="preserve">Соренто прихожая Шкаф 2 дв </t>
  </si>
  <si>
    <t>Табуреты</t>
  </si>
  <si>
    <t>Кровать "Людмила-3" тахта 1200/1400/1600 белый полупрозрачный</t>
  </si>
  <si>
    <t>СЕРИЯ МЯГКОЙ МЕБЕЛИ "Бридж" (АТС 140)</t>
  </si>
  <si>
    <t>Диван - кровать Бридж (АТС 140)</t>
  </si>
  <si>
    <t>Угловой диван Бридж (АТС 140)</t>
  </si>
  <si>
    <t>Кресло Бридж (АТС 140)</t>
  </si>
  <si>
    <t>Лилль прихожая банкетка</t>
  </si>
  <si>
    <t>Лилль прихожая вешалка</t>
  </si>
  <si>
    <t>Прихожая Лилль</t>
  </si>
  <si>
    <t>Массив берёзы/ЛДСП</t>
  </si>
  <si>
    <t>Диван кровать "Том" (3 ткани)</t>
  </si>
  <si>
    <t>Диван - кровать Френд 2 КУПОНЫ</t>
  </si>
  <si>
    <t>Диван "Турин 2" КУПОНЫ (2 подушки)</t>
  </si>
  <si>
    <t>Диван "Турин 2" КУПОНЫ (3 подушки)</t>
  </si>
  <si>
    <t>Диван - кровать "Кадет" S 08 РИСУНОК</t>
  </si>
  <si>
    <t>Диван - кровать "Кадет" M 08 РИСУНОК</t>
  </si>
  <si>
    <t>Кадет М08 диван-кровать СТАНДАРТ</t>
  </si>
  <si>
    <r>
      <t xml:space="preserve">Ортопедическое основание 2000х900 с 2-мя доп. поперечинами </t>
    </r>
    <r>
      <rPr>
        <b/>
        <sz val="10"/>
        <color indexed="8"/>
        <rFont val="Arial Cyr"/>
        <charset val="204"/>
      </rPr>
      <t>(только для "ВИГО")</t>
    </r>
  </si>
  <si>
    <t>Кресло "Турин2"</t>
  </si>
  <si>
    <t>Соренто гостиная Полка</t>
  </si>
  <si>
    <t>Соренто гостиная Тумба ТВ с 2 дверцами и ящиком</t>
  </si>
  <si>
    <t>Соренто гостиная Тумба ТВ с ящиком</t>
  </si>
  <si>
    <t xml:space="preserve">Соренто гостиная Шкаф 1 дв </t>
  </si>
  <si>
    <t xml:space="preserve">Соренто гостиная Шкаф 2 дв </t>
  </si>
  <si>
    <t>Матрац "Люкс 1" 1900/1950/2000х2000</t>
  </si>
  <si>
    <t>Характеристика</t>
  </si>
  <si>
    <t>Матрац "Sleep Roll" 1900/1950/2000х800</t>
  </si>
  <si>
    <t>Матрац "Sleep Roll" 1900/1950/2000х900</t>
  </si>
  <si>
    <t>Матрац "Sleep Roll" 1900/1950/2000х1200</t>
  </si>
  <si>
    <t>Матрац "Sleep Roll" 1900/1950/2000х1400</t>
  </si>
  <si>
    <t>Матрац "Sleep Roll" 1900/1950/2000х1600</t>
  </si>
  <si>
    <t>Матрац "Sleep Roll" 1900/1950/2000х1800</t>
  </si>
  <si>
    <t>Матрац "Sleep Roll" 1900/1950/2000х2000</t>
  </si>
  <si>
    <t>Матрац "Люкс Кокос Боннель" 1900/1950/2000х800</t>
  </si>
  <si>
    <t>Матрац "Люкс Кокос Боннель" 1900/1950/2000х900</t>
  </si>
  <si>
    <t>Матрац "Люкс Кокос Боннель" 1900/1950/2000х1200</t>
  </si>
  <si>
    <t>Матрац "Люкс Кокос Боннель" 1900/1950/2000х1400</t>
  </si>
  <si>
    <t>Матрац "Люкс Кокос Боннель" 1900/1950/2000х1600</t>
  </si>
  <si>
    <t>Матрац "Люкс Кокос Боннель" 1900/1950/2000х1800</t>
  </si>
  <si>
    <t>Матрац "Люкс Кокос Боннель" 1900/1950/2000х2000</t>
  </si>
  <si>
    <t>Prestige Soft</t>
  </si>
  <si>
    <t>Матрац "Prestige Soft" 1900/1950/2000х800</t>
  </si>
  <si>
    <t>Матрац "Prestige Soft" 1900/1950/2000х900</t>
  </si>
  <si>
    <t>Матрац "Prestige Soft" 1900/1950/2000х1200</t>
  </si>
  <si>
    <t>Матрац "Prestige Soft" 1900/1950/2000х1400</t>
  </si>
  <si>
    <t>Матрац "Prestige Soft" 1900/1950/2000х1600</t>
  </si>
  <si>
    <t>Матрац "Prestige Soft" 1900/1950/2000х1800</t>
  </si>
  <si>
    <t>Матрац "Prestige Soft" 1900/1950/2000х2000</t>
  </si>
  <si>
    <t>Матрац "Prestige Millenium" 1900/1950/2000х800</t>
  </si>
  <si>
    <t>Матрац "Prestige Millenium" 1900/1950/2000х900</t>
  </si>
  <si>
    <t>Матрац "Prestige Millenium" 1900/1950/2000х1200</t>
  </si>
  <si>
    <t>Матрац "Prestige Millenium" 1900/1950/2000х1400</t>
  </si>
  <si>
    <t>Матрац "Prestige Millenium" 1900/1950/2000х1600</t>
  </si>
  <si>
    <t>Матрац "Prestige Millenium" 1900/1950/2000х1800</t>
  </si>
  <si>
    <t>Матрац "Prestige Millenium" 1900/1950/2000х2000</t>
  </si>
  <si>
    <t>Матрац "Prestige Plus" 1900/1950/2000х800</t>
  </si>
  <si>
    <t>Матрац "Prestige Plus" 1900/1950/2000х900</t>
  </si>
  <si>
    <t>Матрац "Prestige Plus" 1900/1950/2000х1200</t>
  </si>
  <si>
    <t>Матрац "Prestige Plus" 1900/1950/2000х1400</t>
  </si>
  <si>
    <t>Матрац "Prestige Plus" 1900/1950/2000х1600</t>
  </si>
  <si>
    <t>Матрац "Prestige Plus" 1900/1950/2000х1800</t>
  </si>
  <si>
    <t>Матрац "Prestige Plus" 1900/1950/2000х2000</t>
  </si>
  <si>
    <t>Prestige Active</t>
  </si>
  <si>
    <t>Матрац "Prestige Active" 1900/1950/2000х800</t>
  </si>
  <si>
    <t>Матрац "Prestige Active" 1900/1950/2000х900</t>
  </si>
  <si>
    <t>Матрац "Prestige Active" 1900/1950/2000х1200</t>
  </si>
  <si>
    <t>Матрац "Prestige Active" 1900/1950/2000х1400</t>
  </si>
  <si>
    <t>Матрац "Prestige Active" 1900/1950/2000х1600</t>
  </si>
  <si>
    <t>Матрац "Prestige Active" 1900/1950/2000х1800</t>
  </si>
  <si>
    <t>Матрац "Prestige Active" 1900/1950/2000х2000</t>
  </si>
  <si>
    <t>Матрац "Prestige Gracia" 1900/1950/2000х800</t>
  </si>
  <si>
    <t>Матрац "Prestige Gracia" 1900/1950/2000х900</t>
  </si>
  <si>
    <t>Матрац "Prestige Gracia" 1900/1950/2000х1200</t>
  </si>
  <si>
    <t>Матрац "Prestige Gracia" 1900/1950/2000х1400</t>
  </si>
  <si>
    <t>Матрац "Prestige Gracia" 1900/1950/2000х1600</t>
  </si>
  <si>
    <r>
      <t>Кровать "Людмила Люкс 1"</t>
    </r>
    <r>
      <rPr>
        <b/>
        <sz val="24"/>
        <color indexed="8"/>
        <rFont val="Arial Cyr"/>
        <charset val="204"/>
      </rPr>
      <t>*</t>
    </r>
  </si>
  <si>
    <t>* - в стоимость кровати входят ламели и ДВП, уточняйте комплектацию у менеджера</t>
  </si>
  <si>
    <t xml:space="preserve">Люкс Ultra </t>
  </si>
  <si>
    <t xml:space="preserve">Люкс Optima  </t>
  </si>
  <si>
    <t xml:space="preserve">Матрасы серии Люкс стандарт  </t>
  </si>
  <si>
    <t xml:space="preserve"> </t>
  </si>
  <si>
    <t xml:space="preserve">Матрасы серии Люкс 1  </t>
  </si>
  <si>
    <t xml:space="preserve">Люкс Кокос Боннель </t>
  </si>
  <si>
    <t xml:space="preserve">Sleep Roll  </t>
  </si>
  <si>
    <t xml:space="preserve">Sleep Story  </t>
  </si>
  <si>
    <t xml:space="preserve">Sleep Tonus  </t>
  </si>
  <si>
    <r>
      <t xml:space="preserve">Sleep Active </t>
    </r>
    <r>
      <rPr>
        <b/>
        <sz val="12"/>
        <rFont val="Arial Cyr"/>
        <charset val="204"/>
      </rPr>
      <t xml:space="preserve">жаккард хлопковый </t>
    </r>
  </si>
  <si>
    <r>
      <t xml:space="preserve">Sleep Active </t>
    </r>
    <r>
      <rPr>
        <b/>
        <sz val="12"/>
        <rFont val="Arial Cyr"/>
        <charset val="204"/>
      </rPr>
      <t xml:space="preserve">трикотаж  </t>
    </r>
  </si>
  <si>
    <t xml:space="preserve">Prestige Millenium  </t>
  </si>
  <si>
    <t xml:space="preserve">Prestige Gracia  </t>
  </si>
  <si>
    <t xml:space="preserve">Prestige Mystery  </t>
  </si>
  <si>
    <t xml:space="preserve">Prestige Plus  </t>
  </si>
  <si>
    <t xml:space="preserve">Prestige Soft Plus  </t>
  </si>
  <si>
    <t>Матрац "Prestige Soft Plus" 1900/1950/2000х800</t>
  </si>
  <si>
    <t>Матрац "Prestige Soft Plus" 1900/1950/2000х900</t>
  </si>
  <si>
    <t>Матрац "Prestige Soft Plus" 1900/1950/2000х1200</t>
  </si>
  <si>
    <t>Матрац "Prestige Soft Plus" 1900/1950/2000х1400</t>
  </si>
  <si>
    <t>Матрац "Prestige Soft Plus" 1900/1950/2000х1600</t>
  </si>
  <si>
    <t>Матрац "Prestige Soft Plus" 1900/1950/2000х1800</t>
  </si>
  <si>
    <t>Матрац "Prestige Soft Plus" 1900/1950/2000х2000</t>
  </si>
  <si>
    <t xml:space="preserve">Kids Simple  </t>
  </si>
  <si>
    <t xml:space="preserve">Kids Junior </t>
  </si>
  <si>
    <t xml:space="preserve">Kids Star  </t>
  </si>
  <si>
    <t xml:space="preserve">Kids Duos  </t>
  </si>
  <si>
    <t xml:space="preserve">Кids dream  </t>
  </si>
  <si>
    <t>Стол компьютерный СК-11</t>
  </si>
  <si>
    <t>Диван угловой Бостон</t>
  </si>
  <si>
    <t>Осло гостиная Шкаф для одежды</t>
  </si>
  <si>
    <t>Соренто гостиная стол письменный</t>
  </si>
  <si>
    <t>Марио-2 кровать</t>
  </si>
  <si>
    <t>Дуб натуральный светлый / Капучино / Фотопечать</t>
  </si>
  <si>
    <t>СЕРИЯ МЯГКОЙ МЕБЕЛИ КАЛГАРИ</t>
  </si>
  <si>
    <t>БАНКЕТКА №15</t>
  </si>
  <si>
    <t>Марио Защита от падения</t>
  </si>
  <si>
    <t>Соренто спальня шкаф с раздвижными дверями (3 дв)</t>
  </si>
  <si>
    <t>Дуб натуральный светлый / Капучино; Бодега белая, Дуб сонома</t>
  </si>
  <si>
    <t>Людмила-14 кровать орех светлый с патиной (900)</t>
  </si>
  <si>
    <t>Людмила-14 кровать орех светлый с патиной (1200)</t>
  </si>
  <si>
    <t>Людмила-14 кровать орех светлый с патиной (1400)</t>
  </si>
  <si>
    <t>Людмила-14 кровать орех светлый с патиной (1600)</t>
  </si>
  <si>
    <t>Людмила-14 кровать ясень жемчужный с патиной (900)</t>
  </si>
  <si>
    <t>Людмила-14 кровать ясень жемчужный с патиной (1200)</t>
  </si>
  <si>
    <t>Людмила-14 кровать ясень жемчужный с патиной (1400)</t>
  </si>
  <si>
    <t>Людмила-14 кровать ясень жемчужный с патиной (1600)</t>
  </si>
  <si>
    <t>Людмила-16 кровать Орех светлый с патиной (900)</t>
  </si>
  <si>
    <t>Людмила-16 кровать Орех светлый с патиной (1200)</t>
  </si>
  <si>
    <t>Людмила-16 кровать Орех светлый с патиной (1400)</t>
  </si>
  <si>
    <t>Людмила-16 кровать Орех светлый с патиной (1600)</t>
  </si>
  <si>
    <t>Людмила-16 кровать Ясень жемчужный с патиной (900)</t>
  </si>
  <si>
    <t>Людмила-16 кровать Ясень жемчужный с патиной (1200)</t>
  </si>
  <si>
    <t>Людмила-16 кровать Ясень жемчужный с патиной (1400)</t>
  </si>
  <si>
    <t>Людмила-16 кровать Ясень жемчужный с патиной (1600)</t>
  </si>
  <si>
    <t>Людмила Тумба</t>
  </si>
  <si>
    <t>Ясень жемчужный; Орех светлый</t>
  </si>
  <si>
    <t>Престиж Классик</t>
  </si>
  <si>
    <t>Матрац "Престиж Классик" 1900/1950/2000х800</t>
  </si>
  <si>
    <t>Матрац "Престиж Классик" 1900/1950/2000х900</t>
  </si>
  <si>
    <t>Матрац "Престиж Классик" 1900/1950/2000х1200</t>
  </si>
  <si>
    <t>Матрац "Престиж Классик" 1900/1950/2000х1400</t>
  </si>
  <si>
    <t>Матрац "Престиж Классик" 1900/1950/2000х1600</t>
  </si>
  <si>
    <t>Матрац "Престиж Классик" 1900/1950/2000х1800</t>
  </si>
  <si>
    <t>Матрац "Престиж Классик" 1900/1950/2000х2000</t>
  </si>
  <si>
    <t>Престиж Кокос</t>
  </si>
  <si>
    <t>Матрац "Престиж Кокос" 1900/1950/2000х800</t>
  </si>
  <si>
    <t>Матрац "Престиж Кокос" 1900/1950/2000х900</t>
  </si>
  <si>
    <t>Матрац "Престиж Кокос" 1900/1950/2000х1200</t>
  </si>
  <si>
    <t>Матрац "Престиж Кокос" 1900/1950/2000х1400</t>
  </si>
  <si>
    <t>Матрац "Престиж Кокос" 1900/1950/2000х1600</t>
  </si>
  <si>
    <t>Матрац "Престиж Кокос" 1900/1950/2000х1800</t>
  </si>
  <si>
    <t>Матрац "Престиж Кокос" 1900/1950/2000х2000</t>
  </si>
  <si>
    <t>Престиж Лайф</t>
  </si>
  <si>
    <t>Матрац "Престиж Лайф" 1900/1950/2000х800</t>
  </si>
  <si>
    <t>Матрац "Престиж Лайф" 1900/1950/2000х900</t>
  </si>
  <si>
    <t>Матрац "Престиж Лайф" 1900/1950/2000х1200</t>
  </si>
  <si>
    <t>Матрац "Престиж Лайф" 1900/1950/2000х1400</t>
  </si>
  <si>
    <t>Матрац "Престиж Лайф" 1900/1950/2000х1600</t>
  </si>
  <si>
    <t>Матрац "Престиж Лайф" 1900/1950/2000х1800</t>
  </si>
  <si>
    <t>Матрац "Престиж Лайф" 1900/1950/2000х2000</t>
  </si>
  <si>
    <t>Престиж Легенда</t>
  </si>
  <si>
    <t>Матрац "Престиж Легенда" 1900/1950/2000х800</t>
  </si>
  <si>
    <t>Матрац "Престиж Легенда" 1900/1950/2000х900</t>
  </si>
  <si>
    <t>Матрац "Престиж Легенда" 1900/1950/2000х1200</t>
  </si>
  <si>
    <t>Матрац "Престиж Легенда" 1900/1950/2000х1400</t>
  </si>
  <si>
    <t>Матрац "Престиж Легенда" 1900/1950/2000х1600</t>
  </si>
  <si>
    <t>Матрац "Престиж Легенда" 1900/1950/2000х1800</t>
  </si>
  <si>
    <t>Матрац "Престиж Легенда" 1900/1950/2000х2000</t>
  </si>
  <si>
    <t>Престиж Твист</t>
  </si>
  <si>
    <t>Матрац "Престиж Твист" 1900/1950/2000х800</t>
  </si>
  <si>
    <t>Матрац "Престиж Твист" 1900/1950/2000х900</t>
  </si>
  <si>
    <t>Матрац "Престиж Твист" 1900/1950/2000х1200</t>
  </si>
  <si>
    <t>Матрац "Престиж Твист" 1900/1950/2000х1400</t>
  </si>
  <si>
    <t>Матрац "Престиж Твист" 1900/1950/2000х1600</t>
  </si>
  <si>
    <t>Матрац "Престиж Твист" 1900/1950/2000х1800</t>
  </si>
  <si>
    <t>Матрац "Престиж Твист" 1900/1950/2000х2000</t>
  </si>
  <si>
    <t>Кидс Комфорт ТФК</t>
  </si>
  <si>
    <t>Матрац "Кидс Комфорт ТФК" 1200/1400х600</t>
  </si>
  <si>
    <t>Матрац "Кидс Комфорт ТФК" 1400/1600х700</t>
  </si>
  <si>
    <t>Матрац "Кидс Комфорт ТФК" 1600х800</t>
  </si>
  <si>
    <t>Матрац "Кидс Комфорт ТФК" 1800/1900/2000х800</t>
  </si>
  <si>
    <t>Матрац "Кидс Комфорт ТФК" 1900/2000х900</t>
  </si>
  <si>
    <t>Кидс Смарт ТФК</t>
  </si>
  <si>
    <t>Матрац "Кидс Смарт ТФК" 1200/1400х600</t>
  </si>
  <si>
    <t>Матрац "Кидс Смарт ТФК" 1400/1600х700</t>
  </si>
  <si>
    <t>Матрац "Кидс Смарт ТФК" 1600х800</t>
  </si>
  <si>
    <t>Матрац "Кидс Смарт ТФК" 1800/1900/2000х800</t>
  </si>
  <si>
    <t>Матрац "Кидс Смарт ТФК" 1900/2000х900</t>
  </si>
  <si>
    <t>Наматрасник "Аква Стоп"</t>
  </si>
  <si>
    <t>Наматрасник "Аква Стоп" 1900/1950/2000х800 мягкая ткань</t>
  </si>
  <si>
    <t>Влагозащитный слой: пропускает воздух, не пропускает влагу</t>
  </si>
  <si>
    <t>Наматрасник "Аква Стоп" 1900/1950/2000х900 мягкая ткань</t>
  </si>
  <si>
    <t>Наматрасник "Аква Стоп" 1900/1950/2000х1200 мягкая ткань</t>
  </si>
  <si>
    <t>Наматрасник "Аква Стоп" 1900/1950/2000х1400 мягкая ткань</t>
  </si>
  <si>
    <t>Наматрасник "Аква Стоп" 1900/1950/2000х1600 мягкая ткань</t>
  </si>
  <si>
    <t>Наматрасник "Аква Стоп" 1900/1950/2000х1800 мягкая ткань</t>
  </si>
  <si>
    <t>Наматрасник "Топпер Кокос"</t>
  </si>
  <si>
    <t>Наматрасник "Топпер Кокос"1900/1950/2000х800 жаккард</t>
  </si>
  <si>
    <t>Кокосовая плита 10 мм</t>
  </si>
  <si>
    <t>Наматрасник "Топпер Кокос"1900/1950/2000х900 жаккард</t>
  </si>
  <si>
    <t>Наматрасник "Топпер Кокос"1900/1950/2000х1200 жаккард</t>
  </si>
  <si>
    <t>Наматрасник "Топпер Кокос"1900/1950/2000х1400 жаккард</t>
  </si>
  <si>
    <t>Наматрасник "Топпер Кокос"1900/1950/2000х1600 жаккард</t>
  </si>
  <si>
    <t>Наматрасник "Топпер Кокос"1900/1950/2000х1800 жаккард</t>
  </si>
  <si>
    <t>Наматрасник "Топпер Латекс"</t>
  </si>
  <si>
    <t>Наматрасник "Топпер Латекс" 1900/1950/2000х800 жаккард</t>
  </si>
  <si>
    <t>Латекс 20 мм</t>
  </si>
  <si>
    <t>Наматрасник "Топпер Латекс" 1900/1950/2000х900 жаккард</t>
  </si>
  <si>
    <t>Наматрасник "Топпер Латекс" 1900/1950/2000х1200 жаккард</t>
  </si>
  <si>
    <t>Наматрасник "Топпер Латекс" 1900/1950/2000х1400 жаккард</t>
  </si>
  <si>
    <t>Наматрасник "Топпер Латекс" 1900/1950/2000х1600 жаккард</t>
  </si>
  <si>
    <t>Наматрасник "Топпер Латекс" 1900/1950/2000х1800 жаккард</t>
  </si>
  <si>
    <t>Наматрасник "Топпер Селект"</t>
  </si>
  <si>
    <t>Наматрасник "Топпер Селект" 1900/1950/2000х800 жаккард</t>
  </si>
  <si>
    <t>Кокосовая плита 10 мм, ортопена 20 мм</t>
  </si>
  <si>
    <t>Наматрасник "Топпер Селект" 1900/1950/2000х900 жаккард</t>
  </si>
  <si>
    <t>Наматрасник "Топпер Селект" 1900/1950/2000х1200 жаккард</t>
  </si>
  <si>
    <t>Наматрасник "Топпер Селект" 1900/1950/2000х1400 жаккард</t>
  </si>
  <si>
    <t>Наматрасник "Топпер Селект" 1900/1950/2000х1600 жаккард</t>
  </si>
  <si>
    <t>Наматрасник "Топпер Селект" 1900/1950/2000х1800 жаккард</t>
  </si>
  <si>
    <t>Наматрасник "Топпер Фоам"</t>
  </si>
  <si>
    <t>Наматрасник "Топпер Фоам" 1900/1950/2000х800 жаккард</t>
  </si>
  <si>
    <t>Ортопена 20 мм</t>
  </si>
  <si>
    <t>Наматрасник "Топпер Фоам" 1900/1950/2000х900 жаккард</t>
  </si>
  <si>
    <t>Наматрасник "Топпер Фоам" 1900/1950/2000х1200 жаккард</t>
  </si>
  <si>
    <t>Наматрасник "Топпер Фоам" 1900/1950/2000х1400 жаккард</t>
  </si>
  <si>
    <t>Наматрасник "Топпер Фоам" 1900/1950/2000х1600 жаккард</t>
  </si>
  <si>
    <t>Наматрасник "Топпер Фоам" 1900/1950/2000х1800 жаккард</t>
  </si>
  <si>
    <t>Наматрасник защитный "Сонлайн"</t>
  </si>
  <si>
    <t>Наматрасник защитный "Сонлайн" 1900/1950/2000х800 микрофибра</t>
  </si>
  <si>
    <t>Холкон</t>
  </si>
  <si>
    <t>Наматрасник защитный "Сонлайн" 1900/1950/2000х900 микрофибра</t>
  </si>
  <si>
    <t>Наматрасник защитный "Сонлайн" 1900/1950/2000х1200 микрофибра</t>
  </si>
  <si>
    <t>Наматрасник защитный "Сонлайн" 1900/1950/2000х1400 микрофибра</t>
  </si>
  <si>
    <t>Наматрасник защитный "Сонлайн" 1900/1950/2000х1600 микрофибра</t>
  </si>
  <si>
    <t>Наматрасник защитный "Сонлайн" 1900/1950/2000х1800 микрофибра</t>
  </si>
  <si>
    <t>СЕРИЯ МЯГКОЙ МЕБЕЛИ ТУЛОН</t>
  </si>
  <si>
    <t>СЕРИЯ МЯГКОЙ МЕБЕЛИ ОНТАРИО</t>
  </si>
  <si>
    <t>ДИВАН-КРОВАТЬ 
"ТУЛОН"</t>
  </si>
  <si>
    <t>ДИВАН-КРОВАТЬ 
"ОНТАРИО"</t>
  </si>
  <si>
    <t>Банкетка №13</t>
  </si>
  <si>
    <t>Банкетка №14</t>
  </si>
  <si>
    <t>ясень жемчужный; орех светлый</t>
  </si>
  <si>
    <t>Людмила-17 кровать Орех светлый с патиной (1200)</t>
  </si>
  <si>
    <t>Людмила-17 кровать Орех светлый с патиной (1400)</t>
  </si>
  <si>
    <t>Людмила-17 кровать Орех светлый с патиной (1600)</t>
  </si>
  <si>
    <t>Людмила-17 кровать Ясень жемчужный с патиной (1200)</t>
  </si>
  <si>
    <t>Людмила-17 кровать Ясень жемчужный с патиной (1400)</t>
  </si>
  <si>
    <t>Людмила-17 кровать Ясень жемчужный с патиной (1600)</t>
  </si>
  <si>
    <t>орех светлый с патиной</t>
  </si>
  <si>
    <t>ясень жемчужный с патиной</t>
  </si>
  <si>
    <t>Рино 900 кровать с опорными брусками (массив сосны, без покрытия)</t>
  </si>
  <si>
    <t>Рино 1200 кровать с опорными брусками (массив сосны, без покрытия)</t>
  </si>
  <si>
    <t>Рино 1400 кровать с опорными брусками (массив сосны, без покрытия)</t>
  </si>
  <si>
    <t>Рино 1600 кровать с опорными брусками (массив сосны, без покрытия)</t>
  </si>
  <si>
    <r>
      <t xml:space="preserve">Спальный гарнитур "Николь" (Акация) </t>
    </r>
    <r>
      <rPr>
        <b/>
        <sz val="12"/>
        <color rgb="FFFF0000"/>
        <rFont val="Arial Cyr"/>
        <charset val="204"/>
      </rPr>
      <t>ВНИМАНИЕ! продажа только комплектом: Кровать+комод+зеркало+2 тумбы+Шкаф 3/4 дв.</t>
    </r>
  </si>
  <si>
    <r>
      <t xml:space="preserve">Николь комплект с 3х дв  шкафом (Акация) </t>
    </r>
    <r>
      <rPr>
        <b/>
        <sz val="10"/>
        <color rgb="FFFF0000"/>
        <rFont val="Arial Cyr"/>
        <charset val="204"/>
      </rPr>
      <t xml:space="preserve"> (СКИДКА НЕ ПРЕДОСТАВЛЯЕТСЯ!)</t>
    </r>
  </si>
  <si>
    <r>
      <t xml:space="preserve">Николь комплект с 4х дв  шкафом (Акация) </t>
    </r>
    <r>
      <rPr>
        <b/>
        <sz val="10"/>
        <color rgb="FFFF0000"/>
        <rFont val="Arial Cyr"/>
        <charset val="204"/>
      </rPr>
      <t xml:space="preserve"> (СКИДКА НЕ ПРЕДОСТАВЛЯЕТСЯ!)</t>
    </r>
  </si>
  <si>
    <r>
      <t xml:space="preserve">Рино 900 кровать (массив сосны, без покрытия) 
</t>
    </r>
    <r>
      <rPr>
        <b/>
        <sz val="12"/>
        <color rgb="FFFF0000"/>
        <rFont val="Arial Cyr"/>
        <charset val="204"/>
      </rPr>
      <t>ВНИМАНИЕ! комплектуется только "ортопедом" на 4 опорах ОТДЕЛЬНО</t>
    </r>
  </si>
  <si>
    <r>
      <t xml:space="preserve">Рино 1200 кровать (массив сосны, без покрытия) 
</t>
    </r>
    <r>
      <rPr>
        <b/>
        <sz val="12"/>
        <color rgb="FFFF0000"/>
        <rFont val="Arial Cyr"/>
        <charset val="204"/>
      </rPr>
      <t>ВНИМАНИЕ! комплектуется только "ортопедом" на 5 опорах ОТДЕЛЬНО</t>
    </r>
  </si>
  <si>
    <r>
      <t xml:space="preserve">Рино 1400 кровать (массив сосны, без покрытия) 
</t>
    </r>
    <r>
      <rPr>
        <b/>
        <sz val="12"/>
        <color rgb="FFFF0000"/>
        <rFont val="Arial Cyr"/>
        <charset val="204"/>
      </rPr>
      <t>ВНИМАНИЕ! комплектуется только "ортопедом" на 5 опорах ОТДЕЛЬНО</t>
    </r>
  </si>
  <si>
    <r>
      <t xml:space="preserve">Рино 1600 кровать (массив сосны, без покрытия) 
</t>
    </r>
    <r>
      <rPr>
        <b/>
        <sz val="12"/>
        <color rgb="FFFF0000"/>
        <rFont val="Arial Cyr"/>
        <charset val="204"/>
      </rPr>
      <t>ВНИМАНИЕ! комплектуется только "ортопедом" на 5 опорах ОТДЕЛЬНО</t>
    </r>
  </si>
  <si>
    <t>ВНИМАНИЕ!!! ЗЕЛЁНЫМ ЦВЕТОМ ВЫДЕЛЕНЫ варианты исполнения, находящиеся в складском запасе</t>
  </si>
  <si>
    <t>Вариант 
исполнения</t>
  </si>
  <si>
    <t>Банкетка № 15</t>
  </si>
  <si>
    <t>1 вариант</t>
  </si>
  <si>
    <t>2 вариант</t>
  </si>
  <si>
    <t>3 вариант</t>
  </si>
  <si>
    <t>4 вариант</t>
  </si>
  <si>
    <t>Бостон 2400 диван-кровать СТАНДАРТ</t>
  </si>
  <si>
    <t>Бостон диван угловой СТАНДАРТ</t>
  </si>
  <si>
    <t>Бридж (АТС) угловой диван СТАНДАРТ</t>
  </si>
  <si>
    <t>Вояж угловой диван СТАНДАРТ</t>
  </si>
  <si>
    <t>2 Вариант</t>
  </si>
  <si>
    <t>Джеки 2 диван кровать СТАНДАРТ</t>
  </si>
  <si>
    <t>Джеки 4 диван кровать СТАНДАРТ</t>
  </si>
  <si>
    <t>Калгари диван-кровать СТАНДАРТ</t>
  </si>
  <si>
    <t>Лира 3 диван-кровать СТАНДАРТ</t>
  </si>
  <si>
    <t>Маркиз 2 диван-кровать СТАНДАРТ</t>
  </si>
  <si>
    <t>Монако 6  диван СТАНДАРТ</t>
  </si>
  <si>
    <t>Некст угловой диван СТАНДАРТ</t>
  </si>
  <si>
    <t>Оливер диван-кровать СТАНДАРТ</t>
  </si>
  <si>
    <t>Онтарио диван-кровать СТАНДАРТ</t>
  </si>
  <si>
    <t>Том диван-кровать СТАНДАРТ</t>
  </si>
  <si>
    <t>Тулон диван-кровать СТАНДАРТ</t>
  </si>
  <si>
    <t>Турин 2 диван-кровать СТАНДАРТ</t>
  </si>
  <si>
    <t>Флеш диван-кровать СТАНДАРТ</t>
  </si>
  <si>
    <t>Цезарь угловой диван СТАНДАРТ</t>
  </si>
  <si>
    <t>Цезарь кресло</t>
  </si>
  <si>
    <t>Рино Тумба</t>
  </si>
  <si>
    <t>ВЕНА кровать 1400</t>
  </si>
  <si>
    <t>ВЕНА кровать 1600</t>
  </si>
  <si>
    <t>ВЕНА кровать 1800</t>
  </si>
  <si>
    <t>СИЕСТА кровать 1400</t>
  </si>
  <si>
    <t>СИЕСТА кровать 1600</t>
  </si>
  <si>
    <t>СИЕСТА кровать 1800</t>
  </si>
  <si>
    <t xml:space="preserve">Массив сосны белый /Лиственница сибирская / Айс 06; 
Массив сосны Лаванда /Лиственница сибирская / Айс 06; 
</t>
  </si>
  <si>
    <t>ФРЕГАТ детская</t>
  </si>
  <si>
    <t>Дуб Вотан / Фотопечать</t>
  </si>
  <si>
    <t>Фрегат Кровать</t>
  </si>
  <si>
    <t>Фрегат Полка навесная</t>
  </si>
  <si>
    <t>Фрегат Стол компьютерный</t>
  </si>
  <si>
    <t>Фрегат Стол письменный</t>
  </si>
  <si>
    <t>Фрегат Сундук</t>
  </si>
  <si>
    <t>Фрегат Тумба</t>
  </si>
  <si>
    <t>Фрегат Тумба с дверцей и ящиками</t>
  </si>
  <si>
    <t>Фрегат Шкаф для одежды</t>
  </si>
  <si>
    <t>Фрегат Шкаф с двумя дверями</t>
  </si>
  <si>
    <t>Фрегат Шкаф с тремя дверями</t>
  </si>
  <si>
    <t>Фрегат Шкаф угловой</t>
  </si>
  <si>
    <t>КАЛГАРИ ГОСТИНАЯ</t>
  </si>
  <si>
    <r>
      <t>ГОСТИНАЯ СОРЕНТО</t>
    </r>
    <r>
      <rPr>
        <b/>
        <sz val="12"/>
        <color rgb="FFFF0000"/>
        <rFont val="Arial Cyr"/>
        <charset val="204"/>
      </rPr>
      <t xml:space="preserve"> </t>
    </r>
  </si>
  <si>
    <t>ГОСТИНАЯ "ВИГО"</t>
  </si>
  <si>
    <r>
      <t xml:space="preserve">Спальный гарнитур "Николь" </t>
    </r>
    <r>
      <rPr>
        <b/>
        <sz val="12"/>
        <color rgb="FFFF0000"/>
        <rFont val="Arial Cyr"/>
        <charset val="204"/>
      </rPr>
      <t>(СКИДКА НЕ ПРЕДОСТАВЛЯЕТСЯ!)</t>
    </r>
  </si>
  <si>
    <t xml:space="preserve">Прованс кровать 900 </t>
  </si>
  <si>
    <t>Прованс шкаф 2-дверный</t>
  </si>
  <si>
    <t xml:space="preserve">Прованс спальня шкаф угловой </t>
  </si>
  <si>
    <t xml:space="preserve">Прованс тумба прикроватная </t>
  </si>
  <si>
    <t>Спальный гарнитур "ВИГО"</t>
  </si>
  <si>
    <t>Рино 900 кровать с опорными брусками (массив сосны, орех светлый)</t>
  </si>
  <si>
    <t>Рино 1200 кровать с опорными брусками (массив сосны, орех светлый)</t>
  </si>
  <si>
    <t>Рино 1400 кровать с опорными брусками (массив сосны, орех светлый)</t>
  </si>
  <si>
    <t>Рино 1600 кровать с опорными брусками (массив сосны, орех светлый)</t>
  </si>
  <si>
    <t>Рино 900 кровать с опорными брусками (массив сосны, ясень жемчужный)</t>
  </si>
  <si>
    <t>Рино 1200 кровать с опорными брусками (массив сосны, ясень жемчужный)</t>
  </si>
  <si>
    <t>Рино 1400 кровать с опорными брусками (массив сосны, ясень жемчужный)</t>
  </si>
  <si>
    <t>Рино 1600 кровать с опорными брусками (массив сосны, ясень жемчужный)</t>
  </si>
  <si>
    <t>ДЕТСКАЯ "МАРИО"</t>
  </si>
  <si>
    <t xml:space="preserve">ДЕТСКАЯ "ПРОВАНС" </t>
  </si>
  <si>
    <t>РРЦ
регион</t>
  </si>
  <si>
    <t>КАЛГАРИ ДИВАН-КРОВАТЬ</t>
  </si>
  <si>
    <r>
      <t xml:space="preserve">Пуф "Фан"  </t>
    </r>
    <r>
      <rPr>
        <b/>
        <sz val="8"/>
        <color indexed="10"/>
        <rFont val="Arial Cyr"/>
        <charset val="204"/>
      </rPr>
      <t>Внимание!!!  Скидка не предоставляется</t>
    </r>
  </si>
  <si>
    <r>
      <t xml:space="preserve">Табурет "Барин-3" </t>
    </r>
    <r>
      <rPr>
        <b/>
        <sz val="9"/>
        <color indexed="10"/>
        <rFont val="Arial Cyr"/>
        <charset val="204"/>
      </rPr>
      <t>Внимание!!!  Скидка не предоставляется</t>
    </r>
  </si>
  <si>
    <r>
      <t xml:space="preserve">Шкафы-купе серии Леон-2 с фотопечатью </t>
    </r>
    <r>
      <rPr>
        <b/>
        <sz val="12"/>
        <color rgb="FFFF0000"/>
        <rFont val="Arial Cyr"/>
        <charset val="204"/>
      </rPr>
      <t>(ВНИМАНИЕ! СКИДКА НЕ ПРЕДОСТАВЛЯЕТСЯ!)</t>
    </r>
  </si>
  <si>
    <t>Леон-2 Шкаф-купе 1200 Лондон</t>
  </si>
  <si>
    <t>Дуб бонифаций; 
Дуб стирлинг;</t>
  </si>
  <si>
    <t>Леон-2 Шкаф-купе 1200 Прага</t>
  </si>
  <si>
    <t>Леон-2 Шкаф-купе 1500 Лондон</t>
  </si>
  <si>
    <t>Леон-2 Шкаф-купе 1500 Прага</t>
  </si>
  <si>
    <t>Леон-2 Шкаф-купе 1770 Лондон</t>
  </si>
  <si>
    <t>Леон-2 Шкаф-купе 1770 Прага</t>
  </si>
  <si>
    <t>Дуб каньон</t>
  </si>
  <si>
    <t>Высота 180 мм, нагрузка до 90 кг, жесткость: мягкий. Состав:  трикот, пружинный блок Bonnel безрамочный h=140 мм, лайттек х1 ст., терморегулирующий слой  х2 ст., усиление по периметру - короб из ортопены.</t>
  </si>
  <si>
    <t>Высота 180 мм, нагрузка до 100 кг, жесткость: мягкий. Состав:  трикот, пружинный блок Bonnel безрамочный h=140 мм, ортопена 15 мм х1 ст., терморегулирующий слой  х2 ст., усиление по периметру - короб из ортопены.</t>
  </si>
  <si>
    <t>Высота 180 мм, нагрузка до 100 кг, жесткость: мягкий. Состав:  трикот, пружинный блок Bonnel безрамочный h=140 мм, лайттек 20 мм х2 ст., терморегулирующий слой  х2 ст., усиление по периметру - короб из ортопены.</t>
  </si>
  <si>
    <t>Высота 180 мм, нагрузка до 90 кг, жесткость: мягкий. Состав:  жаккард, пружинный блок Bonnel безрамочный h=140 мм, ортопена 15 мм  х2 ст., терморегулирующий слой  х2 ст., усиление по периметру - короб из ортопены.</t>
  </si>
  <si>
    <t>Высота 210 мм, нагрузка до 110 кг, жесткость: средний. Состав:  жаккард хлопковый, пружинный блок Bonnel безрамочный h=140 мм, кокосовая плита 10 мм  х2 ст., ортопена 15 мм  х2 ст., терморегулирующий слой  х2 ст., усиление по периметру - короб из ортопены.</t>
  </si>
  <si>
    <t>Высота 170 мм, нагрузка до 130 кг, жесткость: мягкий. Состав:  жаккард хлопковый, ортопена высокой плотности 150 мм.</t>
  </si>
  <si>
    <t>Высота 180 мм, нагрузка до 130 кг, жесткость: средний. Состав:  жаккард хлопковый, ортопена 20 мм  х2 ст., кокос 10 мм  х2 ст., основа - ортопена высокой плотности 100 мм.</t>
  </si>
  <si>
    <t>Высота 170 мм, нагрузка до 150 кг, жесткость: средний. Состав:  жаккард хлопковый, ортопена 30 мм  х2 ст., основа - кокосовая плита 90 мм.</t>
  </si>
  <si>
    <t>Высота 200 мм, нагрузка до 150 кг, жесткость: средний/жесткий. Состав:  жаккард хлопковый, кокосовая плита 30 мм х 3 слоя, ортопена 30 мм х 3 слоя.</t>
  </si>
  <si>
    <t>Высота 210 мм, нагрузка до 150 кг, жесткость: средний/жесткий. Состав:  трикотаж, кокосовая плита 30 мм х 3 слоя, ортопена 30 мм х 3 слоя.</t>
  </si>
  <si>
    <t>Высота 200 мм, нагрузка до 115 кг, жесткость: мягкий. Состав:  жаккард хлопковый, независимый блок TFK h-140, ортопена 20 мм  х2 ст., терморегулирующий слой х2 ст., усиление по периметру - короб из ортопены.</t>
  </si>
  <si>
    <t>Высота 210 мм, нагрузка до 130 кг, жесткость: средний. Состав:  жаккард хлопковый, независимый блок TFK h-140, ортопена 20 мм  х2 ст., кокосовая плита 10 мм  х2 ст., усиление по периметру - короб из ортопены.</t>
  </si>
  <si>
    <t>Высота 230 мм, нагрузка до 130 кг, жесткость: мягкий/средний. Состав:  трикотаж Aloe Vera, независимый блок TFK h-140, ортопена 20 мм  х2 ст., кокосовая плита 10мм х1 ст., терморегулирующий слой х2 ст., усиление по периметру - короб из ортопены.</t>
  </si>
  <si>
    <t>Высота 230 мм, нагрузка до 130 кг, жесткость: средний. Состав:  трикотаж, независимый блок TFK h-140, ортопена 20 мм  х2 ст., кокосовая плита 10 мм  х2 ст., терморегулирующий слой х2 ст., усиление по периметру - короб из ортопены.</t>
  </si>
  <si>
    <t>Высота 210 мм, нагрузка до 120 кг, жесткость: средний. Состав:  жаккард хлопковый, независимый блок TFK h-140, латекс 20 мм  х2 ст., кокосовая плита 10 мм  х2 ст., усиление по периметру - короб из ортопены.</t>
  </si>
  <si>
    <t>Высота 230 мм, нагрузка до 130 кг, жесткость: средний. Состав:  трикотаж Aloe Vera, независимый блок TFK h-140, латекс 20 мм  х2 ст., кокосовая плита 10 мм  х2 ст., терморегулирующий слой х2 ст., усиление по периметру - короб из ортопены.</t>
  </si>
  <si>
    <t>Высота 240 мм, нагрузка до 115 кг, жесткость: средний. Состав:  трикотаж, независимый блок TFK h-140, ортопена 40 мм  х2 ст., терморегулирующий слой х2 ст., усиление по периметру - короб из ортопены.</t>
  </si>
  <si>
    <t>Высота 190 мм, нагрузка до 120 кг, жесткость: мягкий/средний. Состав:  жаккард, независимый блок TFK h-140, ортопена 15 мм  х2 ст., кокосовая плита 10 мм х1 ст., износостойкий спанбонд х2 ст., усиление по периметру - короб из ортопены.</t>
  </si>
  <si>
    <t>Высота 220 мм, нагрузка до 130 кг, жесткость: жесткий. Состав:  трикотаж Aloe Vera, независимый блок TFK h-140, кокосовая плита 20 мм  х2 ст., терморегулирующий слой х2 ст., усиление по периметру - короб из ортопены.</t>
  </si>
  <si>
    <t>Высота 210 мм, нагрузка до 120 кг, жесткость: мягкий/средний. Состав:  Жаккард хлопковый (лето) / Трикотаж (зима), независимый блок TFK h-140, ортопена 20 мм (зима), кокосовая плита 20 мм (лето), износостойкий спанбонд  х2 ст., усиление по периметру - короб из ортопены.</t>
  </si>
  <si>
    <t>Высота 220 мм, нагрузка до 130 кг, жесткость: средний/жесткий. Состав:  трикотаж, независимый блок TFK h-140, латекс 20 мм х1 ст., кокосовая плита 10/20 мм х2 ст., износостойкий спанбонд  х2 ст., усиление по периметру - короб из ортопены.</t>
  </si>
  <si>
    <t>Высота 180 мм, нагрузка до 100 кг, жесткость: мягкий. Состав:  жаккард, независимый блок TFK h-140, ортопена 15 мм  х2 ст., износостойкий спанбонд х2 ст., усиление по периметру - короб из ортопены.</t>
  </si>
  <si>
    <t>Высота 170 мм, нагрузка до 90 кг, жесткость: мягкий. Состав:  жаккард, пружинный блок "Bonnel", ортопена 15 мм  х2 ст., терморегулирующий слой  х2 ст., усиление по периметру - короб из ортопены.</t>
  </si>
  <si>
    <t>Высота 110 мм, нагрузка до 80 кг, жесткость: средний. Состав:  детский трикотаж, ортопена 100 мм.</t>
  </si>
  <si>
    <t>Высота 140 мм, нагрузка до 60 кг, жесткость: средний. Состав:  детский трикотаж, кокосовая плита 90 мм, латекс 20 мм  х2 ст.</t>
  </si>
  <si>
    <t>Высота 130 мм, нагрузка до 100 кг, жесткость: мягкий/жесткий. Состав:  детский трикотаж, кокосовая плита 60 мм, ортопена 60 мм.</t>
  </si>
  <si>
    <t>Высота 120 мм, нагрузка до 80 кг, жесткость: средний. Состав:  детский трикотаж, ортопена 50 мм, кокосовая плита 10 мм  х2 ст., ортопена 20 мм  х2 ст.</t>
  </si>
  <si>
    <t>Выс. 130 мм, нагр. до 80 кг, жесткость: мягкий/средний. Состав: трикотаж, незав. пруж. блок TFK h-80, ортопена 15 мм  х2 ст., кокос.плита 10 мм х1 ст., терморег.слой  х2 ст., короб из ортопены.</t>
  </si>
  <si>
    <t>Высота 110 мм, нагрузка до 80 кг, жесткость: средний. Состав:  жаккард, независимый пружинный блок TFK h-80, кокосовая плита 10 мм  х2 ст., спанбонд  х2 ст., усиление по периметру - короб из ортопены.</t>
  </si>
  <si>
    <t>капучино/кофе 10</t>
  </si>
  <si>
    <t>Спальный гарнитур "ВЕРОНА"</t>
  </si>
  <si>
    <t>Верона спальня Зеркало</t>
  </si>
  <si>
    <t>Верона спальня Комод</t>
  </si>
  <si>
    <t>Верона спальня Кровать 1600</t>
  </si>
  <si>
    <t>Верона спальня Тумба</t>
  </si>
  <si>
    <t>Верона спальня Шкаф 3-хдверный</t>
  </si>
  <si>
    <t>Верона спальня Шкаф 4-хдверный</t>
  </si>
  <si>
    <t>Лаванда</t>
  </si>
  <si>
    <t>МОДУЛЬНАЯ СИСТЕМА "СОНЯ" (массив сосны)</t>
  </si>
  <si>
    <t>СОНЯ МОДУЛЬНАЯ СИСТЕМА (белый полупрозрачный/лаванда) массив сосны</t>
  </si>
  <si>
    <r>
      <t xml:space="preserve">Стенка "Лороза" </t>
    </r>
    <r>
      <rPr>
        <b/>
        <sz val="12"/>
        <color rgb="FFFF0000"/>
        <rFont val="Arial Cyr"/>
        <charset val="204"/>
      </rPr>
      <t>(Скидка не действует!)</t>
    </r>
  </si>
  <si>
    <t>массив сосны (белый полупрозрачный/лаванда)</t>
  </si>
  <si>
    <r>
      <t xml:space="preserve">Стенка "Флоренция" </t>
    </r>
    <r>
      <rPr>
        <b/>
        <sz val="12"/>
        <color rgb="FFFF0000"/>
        <rFont val="Arial Cyr"/>
        <charset val="204"/>
      </rPr>
      <t>(Скидка не действует!)</t>
    </r>
  </si>
  <si>
    <t>Дуб Сонома;  Белый Аляска / Белый глянец</t>
  </si>
  <si>
    <t>Миднайт 1600 кровать</t>
  </si>
  <si>
    <t>Спальный гарнитур "ГЛАЗГО"</t>
  </si>
  <si>
    <t>Глазго спальня Кровать 1600</t>
  </si>
  <si>
    <t>Таксония / Пегас грей / Графит</t>
  </si>
  <si>
    <t>Глазго спальня Обрамление шкафа 3 дв</t>
  </si>
  <si>
    <t>Таксония</t>
  </si>
  <si>
    <t>Глазго спальня Обрамление шкафа с раздвижными дверями 2 дв</t>
  </si>
  <si>
    <t>Глазго спальня Скамья 1600</t>
  </si>
  <si>
    <t>Таксония / Пегас грей</t>
  </si>
  <si>
    <t>Глазго спальня Тумба с 2 ящ</t>
  </si>
  <si>
    <t>Таксония / Графит</t>
  </si>
  <si>
    <t>Глазго спальня Тумба с дв и 4 ящ</t>
  </si>
  <si>
    <t>Глазго спальня Тумба с ящ</t>
  </si>
  <si>
    <t>Глазго спальня Шкаф 3 дв</t>
  </si>
  <si>
    <t>Глазго спальня Шкаф с раздвижными дверями (2 дв)</t>
  </si>
  <si>
    <t>Дуб Сонома; Клен;Бодега белая; Дуб бонифаций; Дуб стирлинг; Графит</t>
  </si>
  <si>
    <t>Дополнительное оборудование к спальному гарнитуру "Глазго"</t>
  </si>
  <si>
    <t>Светильник профильный 10х10х350</t>
  </si>
  <si>
    <t>Трансформатор YSO12-006-NOZ-MIN0.6-6W</t>
  </si>
  <si>
    <t>Прованс кровать с ящиками</t>
  </si>
  <si>
    <t>Прихожая Лилль2</t>
  </si>
  <si>
    <t>Лилль 2 прихожая банкетка</t>
  </si>
  <si>
    <t>Капучино / Мокко (эмаль)</t>
  </si>
  <si>
    <t>Лилль 2 прихожая вешалка 600</t>
  </si>
  <si>
    <t>Лилль 2 прихожая тумба с зеркалом 600</t>
  </si>
  <si>
    <t>Декоративные подушки</t>
  </si>
  <si>
    <t>Декоративная подушка №1</t>
  </si>
  <si>
    <t>Декоративная подушка №2</t>
  </si>
  <si>
    <t>Декоративная подушка №3</t>
  </si>
  <si>
    <t>Декоративная подушка №5</t>
  </si>
  <si>
    <t>Декоративная подушка №6</t>
  </si>
  <si>
    <t>Декоративная подушка №7</t>
  </si>
  <si>
    <t>Декоративная подушка №8</t>
  </si>
  <si>
    <t>Престиж Мемори Фоам</t>
  </si>
  <si>
    <t>Матрац "Престиж Мемори Фоам" 1900/1950/2000х800</t>
  </si>
  <si>
    <t>Независимый блок TFK h-140,                                                      Memory 40 мм с двух сторон, кокосовая плита 10 мм с двух сторон, усиление по периметру - короб из ортопены</t>
  </si>
  <si>
    <t>Матрац "Престиж Мемори Фоам" 1900/1950/2000х900</t>
  </si>
  <si>
    <t>Матрац "Престиж Мемори Фоам" 1900/1950/2000х1200</t>
  </si>
  <si>
    <t>Матрац "Престиж Мемори Фоам" 1900/1950/2000х1400</t>
  </si>
  <si>
    <t>Матрац "Престиж Мемори Фоам" 1900/1950/2000х1600</t>
  </si>
  <si>
    <t>Матрац "Престиж Мемори Фоам" 1900/1950/2000х1800</t>
  </si>
  <si>
    <t>Матрац "Престиж Мемори Фоам" 1900/1950/2000х2000</t>
  </si>
  <si>
    <t>КАТРИН кровать 1400</t>
  </si>
  <si>
    <t>КАТРИН кровать 1600</t>
  </si>
  <si>
    <t>КАТРИН кровать 1800</t>
  </si>
  <si>
    <t>ОКТАВИЯ кровать 1400</t>
  </si>
  <si>
    <t>ОКТАВИЯ кровать 1600</t>
  </si>
  <si>
    <t>ОКТАВИЯ кровать 1800</t>
  </si>
  <si>
    <t>ПРАЙС-ЛИСТ на продукцию мебельной фабрики "Мебельград" от 17.03.2020 г.
Мебель для гостинной</t>
  </si>
  <si>
    <t>ПРАЙС-ЛИСТ на продукцию мебельной фабрики "Мебельград" от 17.03.2020 г
мебель для спальни, руб.</t>
  </si>
  <si>
    <t>ПРАЙС-ЛИСТ на продукцию мебельной фабрики "Мебельград" от 17.03.2020 г
Мебель для детских комат</t>
  </si>
  <si>
    <t>ПРАЙС-ЛИСТ на продукцию мебельной фабрики "Мебельград"от 17.03.2020 г
Мебель для прихожей</t>
  </si>
  <si>
    <t>ПРАЙС-ЛИСТ на продукцию мебельной фабрики "Мебельград" от 17.03.2020 г.
Шкафы и малые формы</t>
  </si>
  <si>
    <t xml:space="preserve">Прайс-лист на мягкую мебель программы СТАНДАРТ
мебельной фабрики "Мебельград" от 17.03.2020 г. </t>
  </si>
  <si>
    <t>ПРАЙС-ЛИСТ на продукцию мебельной фабрики "Мебельград" от 17.03.2020 г.
МЯГКАЯ МЕБЕЛЬ (ДИВАНЫ И КРЕСЛА)</t>
  </si>
  <si>
    <t>ПРАЙС-ЛИСТ на продукцию мебельной фабрики "Мебельград" 
от 17.03.2020 г. МАТРАСЫ И ОРТОПЕДИЧЕСКИЕ ОСНОВАНИЯ</t>
  </si>
  <si>
    <t>ПРАЙС-ЛИСТ на продукцию мебельной фабрики "Мебельград" 
от 17.03.2020 г. МАТРАСЫ</t>
  </si>
  <si>
    <t>ПРАЙС-ЛИСТ на продукцию мебельной фабрики "Мебельград" 
от 17.03.2020 г.</t>
  </si>
  <si>
    <t>Глазго спальня Скамья 1400</t>
  </si>
  <si>
    <t>Глазго спальня Кровать 1400</t>
  </si>
  <si>
    <t xml:space="preserve">РРЦ  </t>
  </si>
  <si>
    <t xml:space="preserve">РРЦ 
</t>
  </si>
  <si>
    <r>
      <t xml:space="preserve">Норвик гостиная  </t>
    </r>
    <r>
      <rPr>
        <b/>
        <sz val="15"/>
        <color rgb="FFFF0000"/>
        <rFont val="Arial Cyr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</si>
</sst>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8" x14ac:knownFonts="1"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name val="Arial"/>
      <family val="2"/>
    </font>
    <font>
      <b/>
      <sz val="10"/>
      <color indexed="8"/>
      <name val="Arial Cyr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9"/>
      <name val="Arial Cyr"/>
      <charset val="204"/>
    </font>
    <font>
      <b/>
      <sz val="12"/>
      <color indexed="8"/>
      <name val="Arial Cyr"/>
      <family val="2"/>
      <charset val="204"/>
    </font>
    <font>
      <b/>
      <sz val="12"/>
      <color indexed="8"/>
      <name val="Arial"/>
      <family val="2"/>
      <charset val="204"/>
    </font>
    <font>
      <b/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14"/>
      <color indexed="9"/>
      <name val="Arial Cyr"/>
      <charset val="204"/>
    </font>
    <font>
      <b/>
      <sz val="12"/>
      <name val="Arial Cyr"/>
      <family val="2"/>
      <charset val="204"/>
    </font>
    <font>
      <sz val="14"/>
      <color indexed="8"/>
      <name val="Arial Cyr"/>
      <charset val="204"/>
    </font>
    <font>
      <sz val="11"/>
      <color indexed="8"/>
      <name val="Arial Cyr"/>
      <charset val="204"/>
    </font>
    <font>
      <i/>
      <sz val="11"/>
      <color indexed="8"/>
      <name val="Arial Cyr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  <font>
      <b/>
      <sz val="12"/>
      <color indexed="8"/>
      <name val="Arial Cyr"/>
      <charset val="204"/>
    </font>
    <font>
      <sz val="12"/>
      <name val="Arial Cyr"/>
      <charset val="204"/>
    </font>
    <font>
      <b/>
      <sz val="16"/>
      <color indexed="8"/>
      <name val="Arial Cyr"/>
      <charset val="204"/>
    </font>
    <font>
      <b/>
      <sz val="14"/>
      <color indexed="8"/>
      <name val="Arial"/>
      <family val="2"/>
      <charset val="204"/>
    </font>
    <font>
      <b/>
      <sz val="11.5"/>
      <name val="Arial Cyr"/>
      <charset val="204"/>
    </font>
    <font>
      <b/>
      <sz val="14"/>
      <color indexed="8"/>
      <name val="Arial Cyr"/>
      <charset val="204"/>
    </font>
    <font>
      <b/>
      <sz val="11"/>
      <name val="Arial Cyr"/>
      <charset val="204"/>
    </font>
    <font>
      <sz val="12"/>
      <color indexed="8"/>
      <name val="Arial Cyr"/>
      <charset val="204"/>
    </font>
    <font>
      <b/>
      <sz val="18"/>
      <color indexed="10"/>
      <name val="Arial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color indexed="10"/>
      <name val="Arial"/>
      <family val="2"/>
      <charset val="204"/>
    </font>
    <font>
      <i/>
      <sz val="9"/>
      <color indexed="8"/>
      <name val="Arial Cyr"/>
      <charset val="204"/>
    </font>
    <font>
      <b/>
      <sz val="18"/>
      <name val="Arial"/>
      <family val="2"/>
      <charset val="204"/>
    </font>
    <font>
      <b/>
      <sz val="12"/>
      <color indexed="10"/>
      <name val="Arial Cyr"/>
      <family val="2"/>
      <charset val="204"/>
    </font>
    <font>
      <sz val="12"/>
      <color indexed="10"/>
      <name val="Arial Cyr"/>
      <family val="2"/>
      <charset val="204"/>
    </font>
    <font>
      <b/>
      <sz val="12"/>
      <color indexed="10"/>
      <name val="Arial Cyr"/>
      <charset val="204"/>
    </font>
    <font>
      <sz val="12"/>
      <color indexed="10"/>
      <name val="Arial Cyr"/>
      <charset val="204"/>
    </font>
    <font>
      <b/>
      <sz val="12"/>
      <color indexed="8"/>
      <name val="Calibri"/>
      <family val="2"/>
      <charset val="204"/>
    </font>
    <font>
      <b/>
      <sz val="11"/>
      <color indexed="10"/>
      <name val="Arial Cyr"/>
      <charset val="204"/>
    </font>
    <font>
      <b/>
      <sz val="10"/>
      <name val="Arial Cyr"/>
      <family val="2"/>
      <charset val="204"/>
    </font>
    <font>
      <sz val="10"/>
      <color indexed="8"/>
      <name val="Arial Cyr"/>
      <charset val="204"/>
    </font>
    <font>
      <b/>
      <i/>
      <sz val="12"/>
      <color indexed="10"/>
      <name val="Arial Cyr"/>
      <charset val="204"/>
    </font>
    <font>
      <b/>
      <i/>
      <sz val="12"/>
      <color indexed="55"/>
      <name val="Arial Cyr"/>
      <family val="2"/>
      <charset val="204"/>
    </font>
    <font>
      <b/>
      <sz val="14"/>
      <color indexed="8"/>
      <name val="Arial Cyr"/>
      <family val="2"/>
      <charset val="204"/>
    </font>
    <font>
      <b/>
      <sz val="14"/>
      <name val="Arial Cyr"/>
      <charset val="204"/>
    </font>
    <font>
      <b/>
      <sz val="18"/>
      <color indexed="8"/>
      <name val="Arial Cyr"/>
      <family val="2"/>
      <charset val="204"/>
    </font>
    <font>
      <sz val="11"/>
      <name val="Arial Cyr"/>
      <charset val="204"/>
    </font>
    <font>
      <i/>
      <sz val="12"/>
      <color indexed="8"/>
      <name val="Arial Cyr"/>
      <charset val="204"/>
    </font>
    <font>
      <sz val="8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24"/>
      <color indexed="8"/>
      <name val="Arial Cyr"/>
      <charset val="204"/>
    </font>
    <font>
      <sz val="22"/>
      <color indexed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b/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20"/>
      <name val="Arial Cyr"/>
      <charset val="204"/>
    </font>
    <font>
      <b/>
      <sz val="16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22"/>
      <color indexed="8"/>
      <name val="Arial"/>
      <family val="2"/>
      <charset val="204"/>
    </font>
    <font>
      <b/>
      <sz val="14"/>
      <name val="Arial Cyr"/>
      <family val="2"/>
      <charset val="204"/>
    </font>
    <font>
      <b/>
      <sz val="12"/>
      <color rgb="FFFF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indexed="8"/>
      <name val="Arial Cyr"/>
      <family val="2"/>
      <charset val="204"/>
    </font>
    <font>
      <b/>
      <sz val="16"/>
      <color rgb="FFFF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indexed="10"/>
      <name val="Arial Cyr"/>
      <charset val="204"/>
    </font>
    <font>
      <b/>
      <sz val="9"/>
      <color indexed="10"/>
      <name val="Arial Cyr"/>
      <charset val="204"/>
    </font>
    <font>
      <b/>
      <sz val="16"/>
      <color indexed="8"/>
      <name val="Arial Cyr"/>
      <family val="2"/>
      <charset val="204"/>
    </font>
    <font>
      <b/>
      <sz val="14"/>
      <color rgb="FF00B050"/>
      <name val="Arial Cyr"/>
      <charset val="204"/>
    </font>
    <font>
      <b/>
      <sz val="12"/>
      <color rgb="FF00B050"/>
      <name val="Arial Cyr"/>
      <charset val="204"/>
    </font>
    <font>
      <b/>
      <sz val="15"/>
      <color rgb="FFFF0000"/>
      <name val="Arial Cyr"/>
      <charset val="204"/>
    </font>
    <font>
      <b/>
      <sz val="12"/>
      <color rgb="FFFF0000"/>
      <name val="Arial Cyr"/>
      <family val="2"/>
      <charset val="204"/>
    </font>
    <font>
      <sz val="9"/>
      <name val="Arial Cyr"/>
      <charset val="204"/>
    </font>
    <font>
      <b/>
      <sz val="14"/>
      <color indexed="9"/>
      <name val="Arial Cyr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21">
    <xf numFmtId="0" fontId="0" fillId="0" borderId="0"/>
    <xf numFmtId="0" fontId="4" fillId="0" borderId="0"/>
    <xf numFmtId="0" fontId="59" fillId="0" borderId="0"/>
    <xf numFmtId="0" fontId="2" fillId="0" borderId="0"/>
    <xf numFmtId="0" fontId="2" fillId="0" borderId="0"/>
    <xf numFmtId="0" fontId="58" fillId="0" borderId="0"/>
    <xf numFmtId="0" fontId="5" fillId="0" borderId="0"/>
    <xf numFmtId="0" fontId="2" fillId="0" borderId="0"/>
    <xf numFmtId="0" fontId="7" fillId="0" borderId="0"/>
    <xf numFmtId="0" fontId="60" fillId="0" borderId="0"/>
    <xf numFmtId="0" fontId="58" fillId="0" borderId="0"/>
    <xf numFmtId="0" fontId="59" fillId="0" borderId="0"/>
    <xf numFmtId="0" fontId="59" fillId="0" borderId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63" fillId="7" borderId="0"/>
    <xf numFmtId="0" fontId="63" fillId="8" borderId="0"/>
    <xf numFmtId="0" fontId="63" fillId="9" borderId="0"/>
    <xf numFmtId="0" fontId="63" fillId="10" borderId="0"/>
    <xf numFmtId="0" fontId="63" fillId="11" borderId="0"/>
    <xf numFmtId="0" fontId="63" fillId="12" borderId="0"/>
    <xf numFmtId="0" fontId="63" fillId="13" borderId="0"/>
    <xf numFmtId="0" fontId="63" fillId="14" borderId="0"/>
    <xf numFmtId="0" fontId="63" fillId="15" borderId="0"/>
    <xf numFmtId="0" fontId="63" fillId="10" borderId="0"/>
    <xf numFmtId="0" fontId="63" fillId="13" borderId="0"/>
    <xf numFmtId="0" fontId="63" fillId="16" borderId="0"/>
    <xf numFmtId="0" fontId="64" fillId="17" borderId="0"/>
    <xf numFmtId="0" fontId="64" fillId="14" borderId="0"/>
    <xf numFmtId="0" fontId="64" fillId="15" borderId="0"/>
    <xf numFmtId="0" fontId="64" fillId="18" borderId="0"/>
    <xf numFmtId="0" fontId="64" fillId="19" borderId="0"/>
    <xf numFmtId="0" fontId="64" fillId="20" borderId="0"/>
    <xf numFmtId="0" fontId="64" fillId="21" borderId="0"/>
    <xf numFmtId="0" fontId="64" fillId="22" borderId="0"/>
    <xf numFmtId="0" fontId="64" fillId="23" borderId="0"/>
    <xf numFmtId="0" fontId="64" fillId="18" borderId="0"/>
    <xf numFmtId="0" fontId="64" fillId="19" borderId="0"/>
    <xf numFmtId="0" fontId="64" fillId="24" borderId="0"/>
    <xf numFmtId="0" fontId="65" fillId="8" borderId="0"/>
    <xf numFmtId="0" fontId="66" fillId="25" borderId="51"/>
    <xf numFmtId="0" fontId="67" fillId="26" borderId="52"/>
    <xf numFmtId="0" fontId="68" fillId="0" borderId="0"/>
    <xf numFmtId="0" fontId="69" fillId="9" borderId="0"/>
    <xf numFmtId="0" fontId="70" fillId="0" borderId="53"/>
    <xf numFmtId="0" fontId="71" fillId="0" borderId="54"/>
    <xf numFmtId="0" fontId="72" fillId="0" borderId="55"/>
    <xf numFmtId="0" fontId="72" fillId="0" borderId="0"/>
    <xf numFmtId="0" fontId="73" fillId="12" borderId="51"/>
    <xf numFmtId="0" fontId="74" fillId="0" borderId="56"/>
    <xf numFmtId="0" fontId="75" fillId="27" borderId="0"/>
    <xf numFmtId="0" fontId="76" fillId="0" borderId="0"/>
    <xf numFmtId="0" fontId="76" fillId="28" borderId="57"/>
    <xf numFmtId="0" fontId="77" fillId="25" borderId="58"/>
    <xf numFmtId="0" fontId="78" fillId="0" borderId="0"/>
    <xf numFmtId="0" fontId="79" fillId="0" borderId="59"/>
    <xf numFmtId="0" fontId="80" fillId="0" borderId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3" borderId="0" applyNumberFormat="0" applyBorder="0" applyAlignment="0" applyProtection="0"/>
    <xf numFmtId="0" fontId="64" fillId="18" borderId="0" applyNumberFormat="0" applyBorder="0" applyAlignment="0" applyProtection="0"/>
    <xf numFmtId="0" fontId="64" fillId="19" borderId="0" applyNumberFormat="0" applyBorder="0" applyAlignment="0" applyProtection="0"/>
    <xf numFmtId="0" fontId="64" fillId="24" borderId="0" applyNumberFormat="0" applyBorder="0" applyAlignment="0" applyProtection="0"/>
    <xf numFmtId="0" fontId="73" fillId="12" borderId="51" applyNumberFormat="0" applyAlignment="0" applyProtection="0"/>
    <xf numFmtId="0" fontId="77" fillId="25" borderId="58" applyNumberFormat="0" applyAlignment="0" applyProtection="0"/>
    <xf numFmtId="0" fontId="66" fillId="25" borderId="51" applyNumberFormat="0" applyAlignment="0" applyProtection="0"/>
    <xf numFmtId="0" fontId="70" fillId="0" borderId="53" applyNumberFormat="0" applyFill="0" applyAlignment="0" applyProtection="0"/>
    <xf numFmtId="0" fontId="71" fillId="0" borderId="54" applyNumberFormat="0" applyFill="0" applyAlignment="0" applyProtection="0"/>
    <xf numFmtId="0" fontId="72" fillId="0" borderId="55" applyNumberFormat="0" applyFill="0" applyAlignment="0" applyProtection="0"/>
    <xf numFmtId="0" fontId="72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67" fillId="26" borderId="52" applyNumberFormat="0" applyAlignment="0" applyProtection="0"/>
    <xf numFmtId="0" fontId="78" fillId="0" borderId="0" applyNumberFormat="0" applyFill="0" applyBorder="0" applyAlignment="0" applyProtection="0"/>
    <xf numFmtId="0" fontId="75" fillId="27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0" applyNumberFormat="0" applyBorder="0" applyAlignment="0" applyProtection="0"/>
    <xf numFmtId="0" fontId="68" fillId="0" borderId="0" applyNumberFormat="0" applyFill="0" applyBorder="0" applyAlignment="0" applyProtection="0"/>
    <xf numFmtId="0" fontId="81" fillId="28" borderId="57" applyNumberFormat="0" applyAlignment="0" applyProtection="0"/>
    <xf numFmtId="9" fontId="63" fillId="0" borderId="0" applyFont="0" applyFill="0" applyBorder="0" applyAlignment="0" applyProtection="0"/>
    <xf numFmtId="0" fontId="74" fillId="0" borderId="56" applyNumberFormat="0" applyFill="0" applyAlignment="0" applyProtection="0"/>
    <xf numFmtId="0" fontId="80" fillId="0" borderId="0" applyNumberFormat="0" applyFill="0" applyBorder="0" applyAlignment="0" applyProtection="0"/>
    <xf numFmtId="164" fontId="63" fillId="0" borderId="0" applyFont="0" applyFill="0" applyBorder="0" applyAlignment="0" applyProtection="0"/>
    <xf numFmtId="0" fontId="69" fillId="9" borderId="0" applyNumberFormat="0" applyBorder="0" applyAlignment="0" applyProtection="0"/>
    <xf numFmtId="0" fontId="7" fillId="0" borderId="0"/>
    <xf numFmtId="0" fontId="7" fillId="0" borderId="0"/>
    <xf numFmtId="0" fontId="7" fillId="0" borderId="0"/>
  </cellStyleXfs>
  <cellXfs count="670">
    <xf numFmtId="0" fontId="0" fillId="0" borderId="0" xfId="0"/>
    <xf numFmtId="0" fontId="0" fillId="0" borderId="0" xfId="0" applyFont="1" applyBorder="1"/>
    <xf numFmtId="0" fontId="6" fillId="0" borderId="0" xfId="0" applyFont="1" applyBorder="1"/>
    <xf numFmtId="0" fontId="0" fillId="2" borderId="0" xfId="0" applyFont="1" applyFill="1" applyBorder="1"/>
    <xf numFmtId="0" fontId="0" fillId="0" borderId="0" xfId="0" applyFont="1" applyBorder="1" applyAlignment="1">
      <alignment horizontal="center" vertical="center"/>
    </xf>
    <xf numFmtId="1" fontId="0" fillId="0" borderId="0" xfId="0" applyNumberFormat="1"/>
    <xf numFmtId="0" fontId="22" fillId="0" borderId="0" xfId="0" applyFont="1"/>
    <xf numFmtId="0" fontId="23" fillId="0" borderId="0" xfId="0" applyFont="1" applyBorder="1"/>
    <xf numFmtId="0" fontId="24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36" fillId="0" borderId="0" xfId="0" applyFont="1" applyBorder="1"/>
    <xf numFmtId="0" fontId="36" fillId="2" borderId="0" xfId="0" applyFont="1" applyFill="1" applyBorder="1"/>
    <xf numFmtId="0" fontId="0" fillId="0" borderId="0" xfId="0" applyBorder="1"/>
    <xf numFmtId="3" fontId="29" fillId="0" borderId="5" xfId="0" applyNumberFormat="1" applyFont="1" applyFill="1" applyBorder="1" applyAlignment="1">
      <alignment horizontal="left" vertical="top"/>
    </xf>
    <xf numFmtId="3" fontId="29" fillId="0" borderId="5" xfId="0" applyNumberFormat="1" applyFont="1" applyFill="1" applyBorder="1" applyAlignment="1">
      <alignment horizontal="left"/>
    </xf>
    <xf numFmtId="3" fontId="29" fillId="0" borderId="6" xfId="0" applyNumberFormat="1" applyFont="1" applyFill="1" applyBorder="1" applyAlignment="1">
      <alignment horizontal="left"/>
    </xf>
    <xf numFmtId="3" fontId="29" fillId="0" borderId="3" xfId="0" applyNumberFormat="1" applyFont="1" applyFill="1" applyBorder="1" applyAlignment="1">
      <alignment horizontal="center" vertical="center" wrapText="1"/>
    </xf>
    <xf numFmtId="3" fontId="29" fillId="0" borderId="8" xfId="0" applyNumberFormat="1" applyFont="1" applyFill="1" applyBorder="1" applyAlignment="1">
      <alignment horizontal="center" vertical="center" wrapText="1"/>
    </xf>
    <xf numFmtId="3" fontId="29" fillId="0" borderId="5" xfId="0" applyNumberFormat="1" applyFont="1" applyFill="1" applyBorder="1" applyAlignment="1">
      <alignment horizontal="left" vertical="center" wrapText="1"/>
    </xf>
    <xf numFmtId="3" fontId="29" fillId="0" borderId="6" xfId="0" applyNumberFormat="1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21" fillId="2" borderId="3" xfId="0" applyFont="1" applyFill="1" applyBorder="1" applyAlignment="1">
      <alignment horizontal="left" vertical="center"/>
    </xf>
    <xf numFmtId="0" fontId="16" fillId="0" borderId="3" xfId="0" applyFont="1" applyBorder="1" applyAlignment="1">
      <alignment vertical="center"/>
    </xf>
    <xf numFmtId="3" fontId="16" fillId="0" borderId="7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0" fontId="21" fillId="0" borderId="1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center" vertical="center" wrapText="1"/>
    </xf>
    <xf numFmtId="3" fontId="29" fillId="0" borderId="7" xfId="0" applyNumberFormat="1" applyFont="1" applyBorder="1" applyAlignment="1">
      <alignment horizontal="center" vertical="center"/>
    </xf>
    <xf numFmtId="3" fontId="29" fillId="0" borderId="3" xfId="0" applyNumberFormat="1" applyFont="1" applyBorder="1" applyAlignment="1">
      <alignment horizontal="center" vertical="center"/>
    </xf>
    <xf numFmtId="0" fontId="29" fillId="0" borderId="16" xfId="0" applyFont="1" applyFill="1" applyBorder="1" applyAlignment="1">
      <alignment vertical="center" wrapText="1"/>
    </xf>
    <xf numFmtId="0" fontId="29" fillId="0" borderId="17" xfId="0" applyFont="1" applyFill="1" applyBorder="1" applyAlignment="1">
      <alignment vertical="center" wrapText="1"/>
    </xf>
    <xf numFmtId="3" fontId="29" fillId="0" borderId="18" xfId="0" applyNumberFormat="1" applyFont="1" applyBorder="1" applyAlignment="1">
      <alignment horizontal="center" vertical="center"/>
    </xf>
    <xf numFmtId="3" fontId="29" fillId="0" borderId="8" xfId="0" applyNumberFormat="1" applyFont="1" applyBorder="1" applyAlignment="1">
      <alignment horizontal="center" vertical="center"/>
    </xf>
    <xf numFmtId="3" fontId="27" fillId="2" borderId="3" xfId="0" applyNumberFormat="1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vertical="center"/>
    </xf>
    <xf numFmtId="0" fontId="27" fillId="2" borderId="5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/>
    </xf>
    <xf numFmtId="0" fontId="29" fillId="2" borderId="5" xfId="0" applyFont="1" applyFill="1" applyBorder="1" applyAlignment="1">
      <alignment vertical="center"/>
    </xf>
    <xf numFmtId="0" fontId="29" fillId="0" borderId="13" xfId="0" applyFont="1" applyFill="1" applyBorder="1" applyAlignment="1">
      <alignment horizontal="left" vertical="center"/>
    </xf>
    <xf numFmtId="0" fontId="15" fillId="3" borderId="21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vertical="center"/>
    </xf>
    <xf numFmtId="0" fontId="15" fillId="3" borderId="22" xfId="0" applyFont="1" applyFill="1" applyBorder="1" applyAlignment="1">
      <alignment horizontal="center" vertical="center"/>
    </xf>
    <xf numFmtId="0" fontId="29" fillId="0" borderId="7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7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center" vertical="center" wrapText="1"/>
    </xf>
    <xf numFmtId="0" fontId="29" fillId="0" borderId="8" xfId="0" applyFont="1" applyBorder="1" applyAlignment="1">
      <alignment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19" fillId="0" borderId="24" xfId="0" applyFont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left" vertical="center"/>
    </xf>
    <xf numFmtId="3" fontId="34" fillId="0" borderId="18" xfId="0" applyNumberFormat="1" applyFont="1" applyBorder="1" applyAlignment="1">
      <alignment horizontal="center" vertical="center" wrapText="1"/>
    </xf>
    <xf numFmtId="3" fontId="34" fillId="0" borderId="3" xfId="0" applyNumberFormat="1" applyFont="1" applyBorder="1" applyAlignment="1">
      <alignment horizontal="center" vertical="center"/>
    </xf>
    <xf numFmtId="3" fontId="34" fillId="0" borderId="3" xfId="0" applyNumberFormat="1" applyFont="1" applyFill="1" applyBorder="1" applyAlignment="1">
      <alignment horizontal="center" vertical="center"/>
    </xf>
    <xf numFmtId="3" fontId="34" fillId="0" borderId="8" xfId="0" applyNumberFormat="1" applyFont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10" fontId="37" fillId="0" borderId="0" xfId="2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Fill="1"/>
    <xf numFmtId="0" fontId="21" fillId="0" borderId="7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15" fillId="3" borderId="26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left" vertical="center"/>
    </xf>
    <xf numFmtId="0" fontId="29" fillId="0" borderId="23" xfId="0" applyFont="1" applyFill="1" applyBorder="1" applyAlignment="1">
      <alignment vertical="center" wrapText="1"/>
    </xf>
    <xf numFmtId="3" fontId="34" fillId="0" borderId="7" xfId="0" applyNumberFormat="1" applyFont="1" applyBorder="1" applyAlignment="1">
      <alignment horizontal="center" vertical="center"/>
    </xf>
    <xf numFmtId="1" fontId="0" fillId="0" borderId="0" xfId="0" applyNumberFormat="1" applyFont="1" applyBorder="1"/>
    <xf numFmtId="1" fontId="24" fillId="0" borderId="0" xfId="0" applyNumberFormat="1" applyFont="1" applyBorder="1"/>
    <xf numFmtId="3" fontId="0" fillId="0" borderId="0" xfId="0" applyNumberFormat="1" applyFont="1" applyBorder="1"/>
    <xf numFmtId="0" fontId="40" fillId="0" borderId="3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26" fillId="0" borderId="16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vertical="center"/>
    </xf>
    <xf numFmtId="0" fontId="26" fillId="2" borderId="3" xfId="0" applyFont="1" applyFill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/>
    </xf>
    <xf numFmtId="3" fontId="42" fillId="0" borderId="8" xfId="0" applyNumberFormat="1" applyFont="1" applyBorder="1" applyAlignment="1">
      <alignment horizontal="center" vertical="center"/>
    </xf>
    <xf numFmtId="0" fontId="21" fillId="0" borderId="29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vertical="center"/>
    </xf>
    <xf numFmtId="0" fontId="16" fillId="0" borderId="18" xfId="0" applyFont="1" applyFill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center"/>
    </xf>
    <xf numFmtId="0" fontId="42" fillId="0" borderId="8" xfId="0" applyFont="1" applyBorder="1" applyAlignment="1">
      <alignment vertical="center"/>
    </xf>
    <xf numFmtId="0" fontId="43" fillId="0" borderId="8" xfId="0" applyFont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0" fontId="26" fillId="0" borderId="30" xfId="0" applyFont="1" applyFill="1" applyBorder="1" applyAlignment="1">
      <alignment vertical="center"/>
    </xf>
    <xf numFmtId="3" fontId="27" fillId="0" borderId="12" xfId="0" applyNumberFormat="1" applyFont="1" applyBorder="1" applyAlignment="1">
      <alignment horizontal="center" vertical="center"/>
    </xf>
    <xf numFmtId="3" fontId="27" fillId="2" borderId="7" xfId="0" applyNumberFormat="1" applyFont="1" applyFill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3" fontId="27" fillId="0" borderId="3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3" fontId="27" fillId="2" borderId="12" xfId="0" applyNumberFormat="1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left" vertical="center"/>
    </xf>
    <xf numFmtId="0" fontId="29" fillId="0" borderId="13" xfId="0" applyFont="1" applyBorder="1" applyProtection="1"/>
    <xf numFmtId="3" fontId="29" fillId="0" borderId="7" xfId="0" applyNumberFormat="1" applyFont="1" applyBorder="1" applyAlignment="1" applyProtection="1">
      <alignment horizontal="center" vertical="center"/>
    </xf>
    <xf numFmtId="0" fontId="29" fillId="0" borderId="5" xfId="0" applyFont="1" applyBorder="1" applyProtection="1"/>
    <xf numFmtId="3" fontId="29" fillId="0" borderId="3" xfId="0" applyNumberFormat="1" applyFont="1" applyBorder="1" applyAlignment="1" applyProtection="1">
      <alignment horizontal="center" vertical="center"/>
    </xf>
    <xf numFmtId="0" fontId="29" fillId="2" borderId="5" xfId="0" applyFont="1" applyFill="1" applyBorder="1" applyProtection="1"/>
    <xf numFmtId="0" fontId="29" fillId="2" borderId="29" xfId="0" applyFont="1" applyFill="1" applyBorder="1" applyProtection="1"/>
    <xf numFmtId="3" fontId="29" fillId="0" borderId="8" xfId="0" applyNumberFormat="1" applyFont="1" applyBorder="1" applyAlignment="1" applyProtection="1">
      <alignment horizontal="center" vertical="center"/>
    </xf>
    <xf numFmtId="0" fontId="29" fillId="0" borderId="7" xfId="0" applyFont="1" applyFill="1" applyBorder="1" applyAlignment="1" applyProtection="1">
      <alignment horizontal="left" vertical="center" wrapText="1"/>
    </xf>
    <xf numFmtId="3" fontId="27" fillId="0" borderId="7" xfId="0" applyNumberFormat="1" applyFont="1" applyFill="1" applyBorder="1" applyAlignment="1" applyProtection="1">
      <alignment horizontal="center" vertical="center"/>
    </xf>
    <xf numFmtId="0" fontId="29" fillId="0" borderId="3" xfId="0" applyFont="1" applyFill="1" applyBorder="1" applyAlignment="1" applyProtection="1">
      <alignment horizontal="left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3" fontId="27" fillId="0" borderId="3" xfId="0" applyNumberFormat="1" applyFont="1" applyFill="1" applyBorder="1" applyAlignment="1" applyProtection="1">
      <alignment horizontal="center" vertical="center"/>
    </xf>
    <xf numFmtId="3" fontId="29" fillId="0" borderId="3" xfId="0" applyNumberFormat="1" applyFont="1" applyFill="1" applyBorder="1" applyAlignment="1" applyProtection="1">
      <alignment horizontal="center" vertical="center"/>
    </xf>
    <xf numFmtId="0" fontId="29" fillId="0" borderId="8" xfId="0" applyFont="1" applyFill="1" applyBorder="1" applyAlignment="1" applyProtection="1">
      <alignment horizontal="left" vertical="center" wrapText="1"/>
    </xf>
    <xf numFmtId="3" fontId="27" fillId="0" borderId="8" xfId="0" applyNumberFormat="1" applyFont="1" applyFill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left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 applyProtection="1">
      <alignment horizontal="center" vertical="center" wrapText="1"/>
    </xf>
    <xf numFmtId="0" fontId="29" fillId="0" borderId="8" xfId="0" applyFont="1" applyFill="1" applyBorder="1" applyAlignment="1" applyProtection="1">
      <alignment horizontal="center" vertical="center" wrapText="1"/>
    </xf>
    <xf numFmtId="0" fontId="29" fillId="0" borderId="18" xfId="0" applyFont="1" applyBorder="1" applyAlignment="1">
      <alignment vertical="center"/>
    </xf>
    <xf numFmtId="3" fontId="29" fillId="0" borderId="25" xfId="0" applyNumberFormat="1" applyFont="1" applyBorder="1" applyAlignment="1">
      <alignment horizontal="center" vertical="center"/>
    </xf>
    <xf numFmtId="3" fontId="0" fillId="2" borderId="0" xfId="0" applyNumberFormat="1" applyFont="1" applyFill="1" applyBorder="1"/>
    <xf numFmtId="0" fontId="23" fillId="0" borderId="0" xfId="0" applyFont="1" applyBorder="1" applyProtection="1"/>
    <xf numFmtId="0" fontId="21" fillId="2" borderId="34" xfId="0" applyFont="1" applyFill="1" applyBorder="1" applyAlignment="1">
      <alignment horizontal="left" vertical="center"/>
    </xf>
    <xf numFmtId="3" fontId="16" fillId="2" borderId="3" xfId="0" applyNumberFormat="1" applyFont="1" applyFill="1" applyBorder="1" applyAlignment="1">
      <alignment horizontal="center" vertical="center"/>
    </xf>
    <xf numFmtId="0" fontId="0" fillId="0" borderId="0" xfId="0" applyFont="1" applyBorder="1" applyProtection="1"/>
    <xf numFmtId="3" fontId="46" fillId="2" borderId="8" xfId="0" applyNumberFormat="1" applyFont="1" applyFill="1" applyBorder="1" applyAlignment="1">
      <alignment horizontal="center" vertical="center"/>
    </xf>
    <xf numFmtId="3" fontId="27" fillId="0" borderId="7" xfId="0" applyNumberFormat="1" applyFont="1" applyFill="1" applyBorder="1" applyAlignment="1">
      <alignment horizontal="center" vertical="center"/>
    </xf>
    <xf numFmtId="3" fontId="27" fillId="0" borderId="19" xfId="0" applyNumberFormat="1" applyFont="1" applyBorder="1" applyAlignment="1">
      <alignment horizontal="center" vertical="center"/>
    </xf>
    <xf numFmtId="3" fontId="27" fillId="0" borderId="3" xfId="0" applyNumberFormat="1" applyFont="1" applyFill="1" applyBorder="1" applyAlignment="1">
      <alignment horizontal="center" vertical="center"/>
    </xf>
    <xf numFmtId="3" fontId="27" fillId="0" borderId="8" xfId="0" applyNumberFormat="1" applyFont="1" applyFill="1" applyBorder="1" applyAlignment="1">
      <alignment horizontal="center" vertical="center"/>
    </xf>
    <xf numFmtId="3" fontId="21" fillId="0" borderId="14" xfId="0" applyNumberFormat="1" applyFont="1" applyBorder="1" applyAlignment="1">
      <alignment horizontal="center" vertical="center"/>
    </xf>
    <xf numFmtId="3" fontId="21" fillId="0" borderId="12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 applyProtection="1">
      <alignment horizontal="left" vertical="center"/>
    </xf>
    <xf numFmtId="0" fontId="27" fillId="0" borderId="13" xfId="0" applyFont="1" applyFill="1" applyBorder="1" applyAlignment="1" applyProtection="1">
      <alignment horizontal="left" vertical="center"/>
    </xf>
    <xf numFmtId="0" fontId="51" fillId="0" borderId="27" xfId="0" applyFont="1" applyFill="1" applyBorder="1" applyAlignment="1">
      <alignment horizontal="center" vertical="top"/>
    </xf>
    <xf numFmtId="0" fontId="29" fillId="0" borderId="36" xfId="0" applyFont="1" applyBorder="1" applyAlignment="1">
      <alignment vertical="center"/>
    </xf>
    <xf numFmtId="0" fontId="19" fillId="0" borderId="25" xfId="0" applyFont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left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40" xfId="0" applyFont="1" applyFill="1" applyBorder="1" applyAlignment="1">
      <alignment horizontal="center" vertical="center"/>
    </xf>
    <xf numFmtId="0" fontId="27" fillId="5" borderId="41" xfId="0" applyFont="1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/>
    </xf>
    <xf numFmtId="3" fontId="23" fillId="0" borderId="7" xfId="2" applyNumberFormat="1" applyFont="1" applyFill="1" applyBorder="1" applyAlignment="1">
      <alignment horizontal="center" vertical="center" wrapText="1"/>
    </xf>
    <xf numFmtId="3" fontId="29" fillId="0" borderId="39" xfId="2" applyNumberFormat="1" applyFont="1" applyFill="1" applyBorder="1" applyAlignment="1">
      <alignment horizontal="center" vertical="center"/>
    </xf>
    <xf numFmtId="3" fontId="23" fillId="0" borderId="3" xfId="2" applyNumberFormat="1" applyFont="1" applyFill="1" applyBorder="1" applyAlignment="1">
      <alignment horizontal="center" vertical="center" wrapText="1"/>
    </xf>
    <xf numFmtId="3" fontId="29" fillId="0" borderId="14" xfId="2" applyNumberFormat="1" applyFont="1" applyFill="1" applyBorder="1" applyAlignment="1">
      <alignment horizontal="center" vertical="center"/>
    </xf>
    <xf numFmtId="3" fontId="23" fillId="0" borderId="8" xfId="2" applyNumberFormat="1" applyFont="1" applyFill="1" applyBorder="1" applyAlignment="1">
      <alignment horizontal="center" vertical="center" wrapText="1"/>
    </xf>
    <xf numFmtId="3" fontId="29" fillId="0" borderId="30" xfId="2" applyNumberFormat="1" applyFont="1" applyFill="1" applyBorder="1" applyAlignment="1">
      <alignment horizontal="center" vertical="center"/>
    </xf>
    <xf numFmtId="3" fontId="23" fillId="5" borderId="7" xfId="2" applyNumberFormat="1" applyFont="1" applyFill="1" applyBorder="1" applyAlignment="1">
      <alignment horizontal="center" vertical="center" wrapText="1"/>
    </xf>
    <xf numFmtId="3" fontId="29" fillId="5" borderId="39" xfId="2" applyNumberFormat="1" applyFont="1" applyFill="1" applyBorder="1" applyAlignment="1">
      <alignment horizontal="center" vertical="center"/>
    </xf>
    <xf numFmtId="3" fontId="23" fillId="5" borderId="3" xfId="2" applyNumberFormat="1" applyFont="1" applyFill="1" applyBorder="1" applyAlignment="1">
      <alignment horizontal="center" vertical="center" wrapText="1"/>
    </xf>
    <xf numFmtId="3" fontId="29" fillId="5" borderId="12" xfId="2" applyNumberFormat="1" applyFont="1" applyFill="1" applyBorder="1" applyAlignment="1">
      <alignment horizontal="center" vertical="center"/>
    </xf>
    <xf numFmtId="3" fontId="23" fillId="5" borderId="8" xfId="2" applyNumberFormat="1" applyFont="1" applyFill="1" applyBorder="1" applyAlignment="1">
      <alignment horizontal="center" vertical="center" wrapText="1"/>
    </xf>
    <xf numFmtId="3" fontId="29" fillId="5" borderId="30" xfId="2" applyNumberFormat="1" applyFont="1" applyFill="1" applyBorder="1" applyAlignment="1">
      <alignment horizontal="center" vertical="center"/>
    </xf>
    <xf numFmtId="3" fontId="29" fillId="0" borderId="12" xfId="2" applyNumberFormat="1" applyFont="1" applyFill="1" applyBorder="1" applyAlignment="1">
      <alignment horizontal="center" vertical="center"/>
    </xf>
    <xf numFmtId="3" fontId="23" fillId="0" borderId="5" xfId="2" applyNumberFormat="1" applyFont="1" applyFill="1" applyBorder="1" applyAlignment="1">
      <alignment horizontal="center" vertical="center" wrapText="1"/>
    </xf>
    <xf numFmtId="3" fontId="29" fillId="0" borderId="3" xfId="2" applyNumberFormat="1" applyFont="1" applyFill="1" applyBorder="1" applyAlignment="1">
      <alignment horizontal="center" vertical="center"/>
    </xf>
    <xf numFmtId="3" fontId="23" fillId="0" borderId="6" xfId="2" applyNumberFormat="1" applyFont="1" applyFill="1" applyBorder="1" applyAlignment="1">
      <alignment horizontal="center" vertical="center" wrapText="1"/>
    </xf>
    <xf numFmtId="3" fontId="29" fillId="0" borderId="8" xfId="2" applyNumberFormat="1" applyFont="1" applyFill="1" applyBorder="1" applyAlignment="1">
      <alignment horizontal="center" vertical="center"/>
    </xf>
    <xf numFmtId="3" fontId="23" fillId="5" borderId="5" xfId="2" applyNumberFormat="1" applyFont="1" applyFill="1" applyBorder="1" applyAlignment="1">
      <alignment horizontal="center" vertical="center" wrapText="1"/>
    </xf>
    <xf numFmtId="3" fontId="29" fillId="5" borderId="3" xfId="2" applyNumberFormat="1" applyFont="1" applyFill="1" applyBorder="1" applyAlignment="1">
      <alignment horizontal="center" vertical="center"/>
    </xf>
    <xf numFmtId="3" fontId="29" fillId="5" borderId="8" xfId="2" applyNumberFormat="1" applyFont="1" applyFill="1" applyBorder="1" applyAlignment="1">
      <alignment horizontal="center" vertical="center"/>
    </xf>
    <xf numFmtId="0" fontId="29" fillId="0" borderId="3" xfId="0" applyFont="1" applyBorder="1" applyAlignment="1">
      <alignment horizontal="left" vertical="center"/>
    </xf>
    <xf numFmtId="0" fontId="29" fillId="0" borderId="4" xfId="2" applyFont="1" applyFill="1" applyBorder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29" fillId="0" borderId="5" xfId="2" applyFont="1" applyFill="1" applyBorder="1" applyAlignment="1">
      <alignment vertical="center"/>
    </xf>
    <xf numFmtId="0" fontId="19" fillId="0" borderId="5" xfId="2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29" fillId="2" borderId="37" xfId="0" applyFont="1" applyFill="1" applyBorder="1" applyAlignment="1">
      <alignment horizontal="left" vertical="center"/>
    </xf>
    <xf numFmtId="0" fontId="21" fillId="5" borderId="11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top"/>
    </xf>
    <xf numFmtId="3" fontId="23" fillId="0" borderId="13" xfId="2" applyNumberFormat="1" applyFont="1" applyFill="1" applyBorder="1" applyAlignment="1">
      <alignment horizontal="center" vertical="center" wrapText="1"/>
    </xf>
    <xf numFmtId="3" fontId="29" fillId="0" borderId="18" xfId="2" applyNumberFormat="1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vertical="center"/>
    </xf>
    <xf numFmtId="0" fontId="27" fillId="5" borderId="1" xfId="0" applyFont="1" applyFill="1" applyBorder="1" applyAlignment="1">
      <alignment vertical="center"/>
    </xf>
    <xf numFmtId="0" fontId="27" fillId="5" borderId="27" xfId="0" applyFont="1" applyFill="1" applyBorder="1" applyAlignment="1">
      <alignment vertical="center"/>
    </xf>
    <xf numFmtId="3" fontId="27" fillId="2" borderId="8" xfId="0" applyNumberFormat="1" applyFont="1" applyFill="1" applyBorder="1" applyAlignment="1">
      <alignment horizontal="center" vertical="center"/>
    </xf>
    <xf numFmtId="0" fontId="31" fillId="5" borderId="7" xfId="0" applyFont="1" applyFill="1" applyBorder="1" applyAlignment="1">
      <alignment horizontal="left" vertical="center"/>
    </xf>
    <xf numFmtId="3" fontId="31" fillId="5" borderId="7" xfId="0" applyNumberFormat="1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left" vertical="center"/>
    </xf>
    <xf numFmtId="0" fontId="27" fillId="5" borderId="11" xfId="0" applyFont="1" applyFill="1" applyBorder="1" applyAlignment="1" applyProtection="1">
      <alignment horizontal="left" vertical="center"/>
    </xf>
    <xf numFmtId="0" fontId="27" fillId="5" borderId="1" xfId="0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>
      <alignment vertical="center"/>
    </xf>
    <xf numFmtId="0" fontId="19" fillId="0" borderId="11" xfId="0" applyFont="1" applyBorder="1" applyAlignment="1">
      <alignment horizontal="center" vertical="center" wrapText="1"/>
    </xf>
    <xf numFmtId="1" fontId="53" fillId="5" borderId="27" xfId="0" applyNumberFormat="1" applyFont="1" applyFill="1" applyBorder="1" applyAlignment="1">
      <alignment horizontal="left" vertical="center"/>
    </xf>
    <xf numFmtId="0" fontId="53" fillId="5" borderId="11" xfId="0" applyFont="1" applyFill="1" applyBorder="1" applyAlignment="1">
      <alignment horizontal="left" vertical="center"/>
    </xf>
    <xf numFmtId="3" fontId="29" fillId="5" borderId="8" xfId="0" applyNumberFormat="1" applyFont="1" applyFill="1" applyBorder="1" applyAlignment="1">
      <alignment horizontal="center" vertical="center" wrapText="1"/>
    </xf>
    <xf numFmtId="3" fontId="29" fillId="5" borderId="6" xfId="2" applyNumberFormat="1" applyFont="1" applyFill="1" applyBorder="1" applyAlignment="1">
      <alignment horizontal="left" vertical="center" wrapText="1"/>
    </xf>
    <xf numFmtId="3" fontId="29" fillId="5" borderId="3" xfId="0" applyNumberFormat="1" applyFont="1" applyFill="1" applyBorder="1" applyAlignment="1">
      <alignment horizontal="center" vertical="center" wrapText="1"/>
    </xf>
    <xf numFmtId="3" fontId="29" fillId="5" borderId="5" xfId="0" applyNumberFormat="1" applyFont="1" applyFill="1" applyBorder="1" applyAlignment="1">
      <alignment horizontal="left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21" fillId="5" borderId="40" xfId="0" applyFont="1" applyFill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60" fillId="0" borderId="0" xfId="9"/>
    <xf numFmtId="0" fontId="19" fillId="0" borderId="7" xfId="0" applyFont="1" applyBorder="1" applyAlignment="1" applyProtection="1">
      <alignment horizontal="center" vertical="center" wrapText="1"/>
    </xf>
    <xf numFmtId="0" fontId="29" fillId="0" borderId="43" xfId="0" applyFont="1" applyBorder="1" applyAlignment="1" applyProtection="1">
      <alignment horizontal="left" vertical="center" wrapText="1"/>
    </xf>
    <xf numFmtId="3" fontId="29" fillId="0" borderId="0" xfId="0" applyNumberFormat="1" applyFont="1" applyFill="1" applyBorder="1" applyAlignment="1">
      <alignment horizontal="left" vertical="center"/>
    </xf>
    <xf numFmtId="0" fontId="49" fillId="0" borderId="18" xfId="0" applyFont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/>
    </xf>
    <xf numFmtId="0" fontId="29" fillId="0" borderId="13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9" fillId="0" borderId="34" xfId="0" applyFont="1" applyBorder="1" applyAlignment="1">
      <alignment vertical="center"/>
    </xf>
    <xf numFmtId="0" fontId="50" fillId="0" borderId="27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27" fillId="0" borderId="11" xfId="0" applyFont="1" applyFill="1" applyBorder="1" applyAlignment="1" applyProtection="1">
      <alignment horizontal="left" vertical="center"/>
    </xf>
    <xf numFmtId="0" fontId="27" fillId="0" borderId="1" xfId="0" applyFont="1" applyFill="1" applyBorder="1" applyAlignment="1" applyProtection="1">
      <alignment horizontal="center" vertical="center"/>
    </xf>
    <xf numFmtId="0" fontId="27" fillId="0" borderId="27" xfId="0" applyFont="1" applyFill="1" applyBorder="1" applyAlignment="1" applyProtection="1">
      <alignment horizontal="center" vertical="top"/>
    </xf>
    <xf numFmtId="0" fontId="27" fillId="5" borderId="42" xfId="0" applyFont="1" applyFill="1" applyBorder="1" applyAlignment="1" applyProtection="1">
      <alignment horizontal="left" vertical="center"/>
    </xf>
    <xf numFmtId="0" fontId="27" fillId="5" borderId="28" xfId="0" applyFont="1" applyFill="1" applyBorder="1" applyAlignment="1" applyProtection="1">
      <alignment horizontal="center" vertical="center"/>
    </xf>
    <xf numFmtId="3" fontId="27" fillId="5" borderId="19" xfId="0" applyNumberFormat="1" applyFont="1" applyFill="1" applyBorder="1" applyAlignment="1" applyProtection="1">
      <alignment horizontal="center" vertical="top"/>
    </xf>
    <xf numFmtId="0" fontId="56" fillId="0" borderId="13" xfId="0" applyFont="1" applyBorder="1" applyProtection="1"/>
    <xf numFmtId="0" fontId="30" fillId="0" borderId="16" xfId="0" applyFont="1" applyFill="1" applyBorder="1" applyAlignment="1" applyProtection="1">
      <alignment horizontal="center" vertical="center"/>
    </xf>
    <xf numFmtId="3" fontId="29" fillId="0" borderId="18" xfId="0" applyNumberFormat="1" applyFont="1" applyBorder="1" applyAlignment="1" applyProtection="1">
      <alignment horizontal="center" vertical="center"/>
    </xf>
    <xf numFmtId="0" fontId="56" fillId="0" borderId="42" xfId="0" applyFont="1" applyBorder="1" applyProtection="1"/>
    <xf numFmtId="0" fontId="30" fillId="0" borderId="28" xfId="0" applyFont="1" applyFill="1" applyBorder="1" applyAlignment="1" applyProtection="1">
      <alignment horizontal="center" vertical="center"/>
    </xf>
    <xf numFmtId="0" fontId="27" fillId="5" borderId="44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left" vertical="center"/>
    </xf>
    <xf numFmtId="0" fontId="27" fillId="5" borderId="0" xfId="0" applyFont="1" applyFill="1" applyBorder="1" applyAlignment="1">
      <alignment horizontal="left" vertical="center"/>
    </xf>
    <xf numFmtId="0" fontId="27" fillId="5" borderId="0" xfId="0" applyFont="1" applyFill="1" applyBorder="1" applyAlignment="1">
      <alignment horizontal="center" vertical="top"/>
    </xf>
    <xf numFmtId="3" fontId="28" fillId="2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0" xfId="2" applyFont="1" applyFill="1" applyBorder="1" applyAlignment="1">
      <alignment vertical="center"/>
    </xf>
    <xf numFmtId="3" fontId="29" fillId="0" borderId="0" xfId="2" applyNumberFormat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/>
    </xf>
    <xf numFmtId="3" fontId="29" fillId="0" borderId="0" xfId="0" applyNumberFormat="1" applyFont="1" applyBorder="1" applyAlignment="1">
      <alignment horizontal="center" vertical="center"/>
    </xf>
    <xf numFmtId="3" fontId="29" fillId="2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3" fontId="29" fillId="4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" vertical="center"/>
    </xf>
    <xf numFmtId="0" fontId="57" fillId="0" borderId="7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57" fillId="0" borderId="18" xfId="0" applyFont="1" applyBorder="1" applyAlignment="1">
      <alignment horizontal="center" vertical="center" wrapText="1"/>
    </xf>
    <xf numFmtId="0" fontId="27" fillId="0" borderId="34" xfId="0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27" fillId="5" borderId="38" xfId="0" applyFont="1" applyFill="1" applyBorder="1" applyAlignment="1">
      <alignment horizontal="center" vertical="center"/>
    </xf>
    <xf numFmtId="0" fontId="23" fillId="2" borderId="0" xfId="0" applyFont="1" applyFill="1" applyBorder="1"/>
    <xf numFmtId="3" fontId="29" fillId="0" borderId="3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59" fillId="0" borderId="0" xfId="12"/>
    <xf numFmtId="0" fontId="15" fillId="3" borderId="20" xfId="12" applyFont="1" applyFill="1" applyBorder="1" applyAlignment="1">
      <alignment horizontal="center" vertical="center"/>
    </xf>
    <xf numFmtId="0" fontId="15" fillId="3" borderId="21" xfId="12" applyFont="1" applyFill="1" applyBorder="1" applyAlignment="1">
      <alignment horizontal="center" vertical="center"/>
    </xf>
    <xf numFmtId="0" fontId="15" fillId="3" borderId="35" xfId="12" applyFont="1" applyFill="1" applyBorder="1" applyAlignment="1">
      <alignment horizontal="center" vertical="center" wrapText="1"/>
    </xf>
    <xf numFmtId="0" fontId="53" fillId="5" borderId="11" xfId="12" applyFont="1" applyFill="1" applyBorder="1" applyAlignment="1" applyProtection="1">
      <alignment horizontal="left" vertical="center"/>
    </xf>
    <xf numFmtId="0" fontId="27" fillId="5" borderId="1" xfId="12" applyFont="1" applyFill="1" applyBorder="1" applyAlignment="1" applyProtection="1">
      <alignment horizontal="center" vertical="center"/>
    </xf>
    <xf numFmtId="0" fontId="27" fillId="5" borderId="27" xfId="12" applyFont="1" applyFill="1" applyBorder="1" applyAlignment="1" applyProtection="1">
      <alignment horizontal="center" vertical="center"/>
    </xf>
    <xf numFmtId="0" fontId="29" fillId="0" borderId="13" xfId="12" applyFont="1" applyFill="1" applyBorder="1" applyAlignment="1" applyProtection="1">
      <alignment horizontal="left" vertical="center"/>
    </xf>
    <xf numFmtId="0" fontId="29" fillId="0" borderId="5" xfId="12" applyFont="1" applyFill="1" applyBorder="1" applyAlignment="1" applyProtection="1">
      <alignment horizontal="left" vertical="center"/>
    </xf>
    <xf numFmtId="0" fontId="22" fillId="0" borderId="0" xfId="12" applyFont="1"/>
    <xf numFmtId="0" fontId="29" fillId="0" borderId="13" xfId="12" applyFont="1" applyBorder="1" applyAlignment="1" applyProtection="1">
      <alignment horizontal="left" vertical="center"/>
    </xf>
    <xf numFmtId="0" fontId="29" fillId="0" borderId="5" xfId="12" applyFont="1" applyBorder="1" applyAlignment="1" applyProtection="1">
      <alignment horizontal="left" vertical="center"/>
    </xf>
    <xf numFmtId="0" fontId="29" fillId="0" borderId="4" xfId="12" applyFont="1" applyBorder="1" applyAlignment="1" applyProtection="1">
      <alignment horizontal="left" vertical="center"/>
    </xf>
    <xf numFmtId="0" fontId="29" fillId="0" borderId="42" xfId="12" applyFont="1" applyBorder="1" applyAlignment="1" applyProtection="1">
      <alignment horizontal="left" vertical="center"/>
    </xf>
    <xf numFmtId="0" fontId="29" fillId="0" borderId="6" xfId="12" applyFont="1" applyBorder="1" applyAlignment="1" applyProtection="1">
      <alignment horizontal="left" vertical="center"/>
    </xf>
    <xf numFmtId="0" fontId="19" fillId="0" borderId="18" xfId="0" applyFont="1" applyBorder="1" applyAlignment="1">
      <alignment horizontal="center" vertical="center" wrapText="1"/>
    </xf>
    <xf numFmtId="0" fontId="27" fillId="5" borderId="42" xfId="0" applyFont="1" applyFill="1" applyBorder="1" applyAlignment="1">
      <alignment horizontal="left" vertical="center"/>
    </xf>
    <xf numFmtId="0" fontId="27" fillId="5" borderId="28" xfId="0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left"/>
    </xf>
    <xf numFmtId="0" fontId="21" fillId="5" borderId="1" xfId="0" applyFont="1" applyFill="1" applyBorder="1" applyAlignment="1">
      <alignment horizontal="center"/>
    </xf>
    <xf numFmtId="0" fontId="21" fillId="5" borderId="27" xfId="0" applyFont="1" applyFill="1" applyBorder="1" applyAlignment="1">
      <alignment horizontal="center"/>
    </xf>
    <xf numFmtId="0" fontId="23" fillId="0" borderId="0" xfId="0" applyFont="1" applyBorder="1" applyAlignment="1"/>
    <xf numFmtId="3" fontId="27" fillId="29" borderId="27" xfId="0" applyNumberFormat="1" applyFont="1" applyFill="1" applyBorder="1" applyAlignment="1" applyProtection="1">
      <alignment horizontal="center" vertical="top"/>
    </xf>
    <xf numFmtId="0" fontId="84" fillId="29" borderId="11" xfId="0" applyFont="1" applyFill="1" applyBorder="1" applyAlignment="1" applyProtection="1">
      <alignment horizontal="left" vertical="center"/>
    </xf>
    <xf numFmtId="3" fontId="85" fillId="29" borderId="11" xfId="0" applyNumberFormat="1" applyFont="1" applyFill="1" applyBorder="1" applyAlignment="1" applyProtection="1">
      <alignment horizontal="left" vertical="center"/>
    </xf>
    <xf numFmtId="0" fontId="27" fillId="5" borderId="19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3" fontId="40" fillId="30" borderId="3" xfId="0" applyNumberFormat="1" applyFont="1" applyFill="1" applyBorder="1" applyAlignment="1">
      <alignment horizontal="center" vertical="center"/>
    </xf>
    <xf numFmtId="3" fontId="40" fillId="30" borderId="25" xfId="0" applyNumberFormat="1" applyFont="1" applyFill="1" applyBorder="1" applyAlignment="1">
      <alignment horizontal="center" vertical="center"/>
    </xf>
    <xf numFmtId="3" fontId="27" fillId="30" borderId="3" xfId="0" applyNumberFormat="1" applyFont="1" applyFill="1" applyBorder="1" applyAlignment="1" applyProtection="1">
      <alignment horizontal="center" vertical="center"/>
    </xf>
    <xf numFmtId="3" fontId="27" fillId="30" borderId="8" xfId="0" applyNumberFormat="1" applyFont="1" applyFill="1" applyBorder="1" applyAlignment="1" applyProtection="1">
      <alignment horizontal="center" vertical="center"/>
    </xf>
    <xf numFmtId="0" fontId="27" fillId="5" borderId="11" xfId="0" applyFont="1" applyFill="1" applyBorder="1" applyAlignment="1" applyProtection="1">
      <alignment vertical="center"/>
    </xf>
    <xf numFmtId="0" fontId="27" fillId="5" borderId="1" xfId="0" applyFont="1" applyFill="1" applyBorder="1" applyAlignment="1" applyProtection="1">
      <alignment vertical="center"/>
    </xf>
    <xf numFmtId="0" fontId="27" fillId="5" borderId="27" xfId="0" applyFont="1" applyFill="1" applyBorder="1" applyAlignment="1" applyProtection="1">
      <alignment vertical="top"/>
    </xf>
    <xf numFmtId="0" fontId="29" fillId="0" borderId="37" xfId="0" applyFont="1" applyFill="1" applyBorder="1" applyAlignment="1" applyProtection="1">
      <alignment horizontal="left" vertical="center" wrapText="1"/>
    </xf>
    <xf numFmtId="0" fontId="19" fillId="0" borderId="37" xfId="0" applyFont="1" applyFill="1" applyBorder="1" applyAlignment="1" applyProtection="1">
      <alignment horizontal="center" vertical="center" wrapText="1"/>
    </xf>
    <xf numFmtId="3" fontId="27" fillId="30" borderId="37" xfId="0" applyNumberFormat="1" applyFont="1" applyFill="1" applyBorder="1" applyAlignment="1" applyProtection="1">
      <alignment horizontal="center" vertical="center"/>
    </xf>
    <xf numFmtId="3" fontId="27" fillId="30" borderId="18" xfId="0" applyNumberFormat="1" applyFont="1" applyFill="1" applyBorder="1" applyAlignment="1" applyProtection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3" fillId="0" borderId="23" xfId="0" applyFont="1" applyBorder="1" applyAlignment="1">
      <alignment horizontal="center" vertical="center" wrapText="1"/>
    </xf>
    <xf numFmtId="0" fontId="27" fillId="5" borderId="27" xfId="0" applyFont="1" applyFill="1" applyBorder="1" applyAlignment="1" applyProtection="1">
      <alignment horizontal="center" vertical="top"/>
    </xf>
    <xf numFmtId="0" fontId="11" fillId="0" borderId="0" xfId="0" applyNumberFormat="1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right" vertical="center"/>
    </xf>
    <xf numFmtId="0" fontId="16" fillId="0" borderId="8" xfId="0" applyFont="1" applyBorder="1" applyAlignment="1">
      <alignment vertical="center"/>
    </xf>
    <xf numFmtId="0" fontId="57" fillId="0" borderId="19" xfId="0" applyFont="1" applyBorder="1" applyAlignment="1">
      <alignment horizontal="center" vertical="center" wrapText="1"/>
    </xf>
    <xf numFmtId="0" fontId="29" fillId="2" borderId="34" xfId="0" applyFont="1" applyFill="1" applyBorder="1" applyAlignment="1">
      <alignment horizontal="left" vertical="center"/>
    </xf>
    <xf numFmtId="0" fontId="19" fillId="2" borderId="45" xfId="0" applyFont="1" applyFill="1" applyBorder="1" applyAlignment="1">
      <alignment horizontal="center" vertical="center" wrapText="1"/>
    </xf>
    <xf numFmtId="0" fontId="29" fillId="2" borderId="48" xfId="0" applyFont="1" applyFill="1" applyBorder="1" applyAlignment="1">
      <alignment horizontal="left" vertical="center"/>
    </xf>
    <xf numFmtId="0" fontId="29" fillId="29" borderId="5" xfId="0" applyFont="1" applyFill="1" applyBorder="1" applyAlignment="1">
      <alignment horizontal="left" vertical="center"/>
    </xf>
    <xf numFmtId="0" fontId="19" fillId="29" borderId="5" xfId="0" applyFont="1" applyFill="1" applyBorder="1" applyAlignment="1">
      <alignment horizontal="center" vertical="center" wrapText="1"/>
    </xf>
    <xf numFmtId="3" fontId="27" fillId="29" borderId="3" xfId="0" applyNumberFormat="1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88" fillId="5" borderId="11" xfId="0" applyFont="1" applyFill="1" applyBorder="1" applyAlignment="1">
      <alignment horizontal="left" vertical="center"/>
    </xf>
    <xf numFmtId="0" fontId="17" fillId="2" borderId="0" xfId="118" applyNumberFormat="1" applyFont="1" applyFill="1" applyBorder="1" applyAlignment="1">
      <alignment horizontal="left" vertical="center" wrapText="1"/>
    </xf>
    <xf numFmtId="0" fontId="16" fillId="0" borderId="19" xfId="0" applyFont="1" applyBorder="1" applyAlignment="1">
      <alignment vertical="center"/>
    </xf>
    <xf numFmtId="0" fontId="19" fillId="0" borderId="19" xfId="0" applyFont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left" vertical="center"/>
    </xf>
    <xf numFmtId="0" fontId="19" fillId="0" borderId="29" xfId="0" applyFont="1" applyFill="1" applyBorder="1" applyAlignment="1">
      <alignment horizontal="center" vertical="center" wrapText="1"/>
    </xf>
    <xf numFmtId="3" fontId="27" fillId="0" borderId="25" xfId="0" applyNumberFormat="1" applyFont="1" applyFill="1" applyBorder="1" applyAlignment="1">
      <alignment horizontal="center" vertical="center"/>
    </xf>
    <xf numFmtId="0" fontId="29" fillId="29" borderId="11" xfId="0" applyFont="1" applyFill="1" applyBorder="1" applyAlignment="1">
      <alignment horizontal="left" vertical="center"/>
    </xf>
    <xf numFmtId="0" fontId="19" fillId="29" borderId="11" xfId="0" applyFont="1" applyFill="1" applyBorder="1" applyAlignment="1">
      <alignment horizontal="center" vertical="center" wrapText="1"/>
    </xf>
    <xf numFmtId="3" fontId="27" fillId="29" borderId="2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center" vertical="center" wrapText="1"/>
    </xf>
    <xf numFmtId="0" fontId="29" fillId="29" borderId="4" xfId="0" applyFont="1" applyFill="1" applyBorder="1" applyAlignment="1">
      <alignment horizontal="left" vertical="center"/>
    </xf>
    <xf numFmtId="0" fontId="19" fillId="29" borderId="4" xfId="0" applyFont="1" applyFill="1" applyBorder="1" applyAlignment="1">
      <alignment horizontal="center" vertical="center" wrapText="1"/>
    </xf>
    <xf numFmtId="3" fontId="27" fillId="29" borderId="7" xfId="0" applyNumberFormat="1" applyFont="1" applyFill="1" applyBorder="1" applyAlignment="1">
      <alignment horizontal="center" vertical="center"/>
    </xf>
    <xf numFmtId="0" fontId="29" fillId="29" borderId="6" xfId="0" applyFont="1" applyFill="1" applyBorder="1" applyAlignment="1">
      <alignment horizontal="left" vertical="center"/>
    </xf>
    <xf numFmtId="0" fontId="19" fillId="29" borderId="6" xfId="0" applyFont="1" applyFill="1" applyBorder="1" applyAlignment="1">
      <alignment horizontal="center" vertical="center" wrapText="1"/>
    </xf>
    <xf numFmtId="3" fontId="27" fillId="29" borderId="8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15" fillId="3" borderId="11" xfId="12" applyFont="1" applyFill="1" applyBorder="1" applyAlignment="1">
      <alignment horizontal="center" vertical="center"/>
    </xf>
    <xf numFmtId="0" fontId="15" fillId="3" borderId="2" xfId="12" applyFont="1" applyFill="1" applyBorder="1" applyAlignment="1">
      <alignment horizontal="center" vertical="center"/>
    </xf>
    <xf numFmtId="0" fontId="15" fillId="3" borderId="1" xfId="12" applyFont="1" applyFill="1" applyBorder="1" applyAlignment="1">
      <alignment horizontal="center" vertical="center" wrapText="1"/>
    </xf>
    <xf numFmtId="0" fontId="15" fillId="3" borderId="2" xfId="12" applyFont="1" applyFill="1" applyBorder="1" applyAlignment="1">
      <alignment horizontal="center" vertical="center" wrapText="1"/>
    </xf>
    <xf numFmtId="0" fontId="24" fillId="31" borderId="49" xfId="9" applyFont="1" applyFill="1" applyBorder="1" applyAlignment="1">
      <alignment horizontal="center" vertical="center"/>
    </xf>
    <xf numFmtId="0" fontId="24" fillId="31" borderId="47" xfId="9" applyFont="1" applyFill="1" applyBorder="1" applyAlignment="1">
      <alignment horizontal="center" vertical="center"/>
    </xf>
    <xf numFmtId="0" fontId="24" fillId="31" borderId="50" xfId="9" applyFont="1" applyFill="1" applyBorder="1" applyAlignment="1">
      <alignment horizontal="center" vertical="center"/>
    </xf>
    <xf numFmtId="0" fontId="24" fillId="0" borderId="49" xfId="9" applyFont="1" applyFill="1" applyBorder="1" applyAlignment="1">
      <alignment horizontal="center" vertical="center"/>
    </xf>
    <xf numFmtId="0" fontId="24" fillId="0" borderId="50" xfId="9" applyFont="1" applyFill="1" applyBorder="1" applyAlignment="1">
      <alignment horizontal="center" vertical="center"/>
    </xf>
    <xf numFmtId="0" fontId="24" fillId="0" borderId="47" xfId="9" applyFont="1" applyFill="1" applyBorder="1" applyAlignment="1">
      <alignment horizontal="center" vertical="center"/>
    </xf>
    <xf numFmtId="0" fontId="60" fillId="0" borderId="0" xfId="9" applyFill="1"/>
    <xf numFmtId="0" fontId="90" fillId="0" borderId="0" xfId="9" applyFont="1" applyFill="1" applyBorder="1" applyAlignment="1">
      <alignment horizontal="center" vertical="center"/>
    </xf>
    <xf numFmtId="0" fontId="92" fillId="0" borderId="0" xfId="9" applyFont="1" applyFill="1" applyBorder="1" applyAlignment="1">
      <alignment horizontal="left" vertical="center" wrapText="1"/>
    </xf>
    <xf numFmtId="0" fontId="24" fillId="0" borderId="0" xfId="9" applyFont="1" applyFill="1" applyBorder="1" applyAlignment="1">
      <alignment horizontal="center" vertical="center"/>
    </xf>
    <xf numFmtId="0" fontId="60" fillId="0" borderId="0" xfId="9" applyFont="1" applyFill="1" applyBorder="1" applyAlignment="1">
      <alignment horizontal="center" vertical="center"/>
    </xf>
    <xf numFmtId="0" fontId="60" fillId="0" borderId="0" xfId="9" applyFont="1" applyAlignment="1">
      <alignment horizontal="center" vertical="center"/>
    </xf>
    <xf numFmtId="0" fontId="94" fillId="0" borderId="0" xfId="9" applyFont="1" applyAlignment="1">
      <alignment horizontal="left" wrapText="1"/>
    </xf>
    <xf numFmtId="0" fontId="60" fillId="0" borderId="0" xfId="9" applyFont="1"/>
    <xf numFmtId="3" fontId="23" fillId="0" borderId="4" xfId="2" applyNumberFormat="1" applyFont="1" applyFill="1" applyBorder="1" applyAlignment="1">
      <alignment horizontal="center" vertical="center" wrapText="1"/>
    </xf>
    <xf numFmtId="3" fontId="29" fillId="0" borderId="7" xfId="2" applyNumberFormat="1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left" vertical="center" wrapText="1"/>
    </xf>
    <xf numFmtId="0" fontId="19" fillId="0" borderId="28" xfId="0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center" vertical="center"/>
    </xf>
    <xf numFmtId="3" fontId="23" fillId="5" borderId="4" xfId="2" applyNumberFormat="1" applyFont="1" applyFill="1" applyBorder="1" applyAlignment="1">
      <alignment horizontal="center" vertical="center" wrapText="1"/>
    </xf>
    <xf numFmtId="3" fontId="29" fillId="5" borderId="7" xfId="2" applyNumberFormat="1" applyFont="1" applyFill="1" applyBorder="1" applyAlignment="1">
      <alignment horizontal="center" vertical="center"/>
    </xf>
    <xf numFmtId="3" fontId="23" fillId="5" borderId="6" xfId="2" applyNumberFormat="1" applyFont="1" applyFill="1" applyBorder="1" applyAlignment="1">
      <alignment horizontal="center" vertical="center" wrapText="1"/>
    </xf>
    <xf numFmtId="3" fontId="23" fillId="32" borderId="4" xfId="2" applyNumberFormat="1" applyFont="1" applyFill="1" applyBorder="1" applyAlignment="1">
      <alignment horizontal="center" vertical="center" wrapText="1"/>
    </xf>
    <xf numFmtId="3" fontId="29" fillId="32" borderId="7" xfId="2" applyNumberFormat="1" applyFont="1" applyFill="1" applyBorder="1" applyAlignment="1">
      <alignment horizontal="center" vertical="center"/>
    </xf>
    <xf numFmtId="3" fontId="23" fillId="32" borderId="5" xfId="2" applyNumberFormat="1" applyFont="1" applyFill="1" applyBorder="1" applyAlignment="1">
      <alignment horizontal="center" vertical="center" wrapText="1"/>
    </xf>
    <xf numFmtId="3" fontId="29" fillId="32" borderId="3" xfId="2" applyNumberFormat="1" applyFont="1" applyFill="1" applyBorder="1" applyAlignment="1">
      <alignment horizontal="center" vertical="center"/>
    </xf>
    <xf numFmtId="3" fontId="23" fillId="32" borderId="6" xfId="2" applyNumberFormat="1" applyFont="1" applyFill="1" applyBorder="1" applyAlignment="1">
      <alignment horizontal="center" vertical="center" wrapText="1"/>
    </xf>
    <xf numFmtId="3" fontId="29" fillId="32" borderId="8" xfId="2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0" fontId="27" fillId="0" borderId="18" xfId="0" applyFont="1" applyBorder="1" applyProtection="1"/>
    <xf numFmtId="3" fontId="27" fillId="0" borderId="18" xfId="0" applyNumberFormat="1" applyFont="1" applyBorder="1" applyAlignment="1" applyProtection="1">
      <alignment horizontal="center" vertical="center"/>
    </xf>
    <xf numFmtId="0" fontId="76" fillId="0" borderId="0" xfId="0" applyFont="1" applyBorder="1" applyProtection="1"/>
    <xf numFmtId="0" fontId="76" fillId="0" borderId="0" xfId="0" applyFont="1" applyBorder="1"/>
    <xf numFmtId="3" fontId="27" fillId="0" borderId="3" xfId="0" applyNumberFormat="1" applyFont="1" applyBorder="1" applyAlignment="1" applyProtection="1">
      <alignment horizontal="center" vertical="center"/>
    </xf>
    <xf numFmtId="0" fontId="55" fillId="0" borderId="0" xfId="0" applyFont="1" applyBorder="1"/>
    <xf numFmtId="10" fontId="95" fillId="0" borderId="0" xfId="2" applyNumberFormat="1" applyFont="1" applyBorder="1" applyAlignment="1" applyProtection="1">
      <alignment horizontal="center" vertical="center" wrapText="1"/>
      <protection locked="0"/>
    </xf>
    <xf numFmtId="0" fontId="21" fillId="2" borderId="8" xfId="0" applyFont="1" applyFill="1" applyBorder="1" applyAlignment="1">
      <alignment horizontal="left" vertical="center"/>
    </xf>
    <xf numFmtId="0" fontId="26" fillId="2" borderId="25" xfId="0" applyFont="1" applyFill="1" applyBorder="1" applyAlignment="1">
      <alignment horizontal="center" vertical="center" wrapText="1"/>
    </xf>
    <xf numFmtId="3" fontId="21" fillId="0" borderId="25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3" fontId="88" fillId="0" borderId="18" xfId="0" applyNumberFormat="1" applyFont="1" applyBorder="1" applyAlignment="1">
      <alignment horizontal="center" vertical="center"/>
    </xf>
    <xf numFmtId="3" fontId="88" fillId="0" borderId="3" xfId="0" applyNumberFormat="1" applyFont="1" applyBorder="1" applyAlignment="1">
      <alignment horizontal="center" vertical="center"/>
    </xf>
    <xf numFmtId="3" fontId="88" fillId="0" borderId="8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7" xfId="0" applyNumberFormat="1" applyFont="1" applyBorder="1" applyAlignment="1">
      <alignment horizontal="center" vertical="center"/>
    </xf>
    <xf numFmtId="3" fontId="21" fillId="0" borderId="7" xfId="0" applyNumberFormat="1" applyFont="1" applyFill="1" applyBorder="1" applyAlignment="1">
      <alignment horizontal="center" vertical="center"/>
    </xf>
    <xf numFmtId="3" fontId="21" fillId="0" borderId="8" xfId="0" applyNumberFormat="1" applyFont="1" applyFill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0" fontId="27" fillId="0" borderId="13" xfId="0" applyFont="1" applyBorder="1" applyAlignment="1">
      <alignment vertical="center"/>
    </xf>
    <xf numFmtId="0" fontId="30" fillId="0" borderId="18" xfId="0" applyFont="1" applyBorder="1" applyAlignment="1">
      <alignment horizontal="center" vertical="center" wrapText="1"/>
    </xf>
    <xf numFmtId="0" fontId="96" fillId="0" borderId="0" xfId="0" applyFont="1" applyBorder="1"/>
    <xf numFmtId="0" fontId="97" fillId="0" borderId="0" xfId="119" applyNumberFormat="1" applyFont="1" applyBorder="1" applyAlignment="1">
      <alignment horizontal="left" vertical="center"/>
    </xf>
    <xf numFmtId="3" fontId="98" fillId="0" borderId="0" xfId="119" applyNumberFormat="1" applyFont="1" applyBorder="1" applyAlignment="1">
      <alignment horizontal="center" vertical="center"/>
    </xf>
    <xf numFmtId="0" fontId="27" fillId="0" borderId="13" xfId="0" applyFont="1" applyBorder="1" applyProtection="1"/>
    <xf numFmtId="3" fontId="76" fillId="0" borderId="0" xfId="0" applyNumberFormat="1" applyFont="1" applyBorder="1"/>
    <xf numFmtId="3" fontId="27" fillId="0" borderId="12" xfId="0" applyNumberFormat="1" applyFont="1" applyBorder="1" applyAlignment="1" applyProtection="1">
      <alignment horizontal="center" vertical="center"/>
    </xf>
    <xf numFmtId="0" fontId="97" fillId="0" borderId="0" xfId="120" applyNumberFormat="1" applyFont="1" applyBorder="1" applyAlignment="1">
      <alignment horizontal="left" vertical="center"/>
    </xf>
    <xf numFmtId="3" fontId="98" fillId="0" borderId="0" xfId="120" applyNumberFormat="1" applyFont="1" applyBorder="1" applyAlignment="1">
      <alignment horizontal="center" vertical="center"/>
    </xf>
    <xf numFmtId="0" fontId="27" fillId="0" borderId="34" xfId="0" applyFont="1" applyBorder="1" applyProtection="1"/>
    <xf numFmtId="3" fontId="27" fillId="0" borderId="38" xfId="0" applyNumberFormat="1" applyFont="1" applyBorder="1" applyAlignment="1" applyProtection="1">
      <alignment horizontal="center" vertical="center"/>
    </xf>
    <xf numFmtId="0" fontId="59" fillId="30" borderId="0" xfId="12" applyFill="1"/>
    <xf numFmtId="0" fontId="0" fillId="0" borderId="0" xfId="0" applyBorder="1" applyProtection="1"/>
    <xf numFmtId="0" fontId="0" fillId="0" borderId="0" xfId="0" applyProtection="1"/>
    <xf numFmtId="0" fontId="16" fillId="4" borderId="2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 wrapText="1"/>
    </xf>
    <xf numFmtId="0" fontId="16" fillId="4" borderId="2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center" wrapText="1"/>
    </xf>
    <xf numFmtId="3" fontId="14" fillId="0" borderId="3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wrapText="1"/>
    </xf>
    <xf numFmtId="3" fontId="10" fillId="3" borderId="1" xfId="0" applyNumberFormat="1" applyFont="1" applyFill="1" applyBorder="1" applyAlignment="1" applyProtection="1">
      <alignment horizontal="left" vertical="center"/>
    </xf>
    <xf numFmtId="0" fontId="38" fillId="0" borderId="4" xfId="0" applyFont="1" applyBorder="1" applyAlignment="1" applyProtection="1">
      <alignment horizontal="center" wrapText="1"/>
    </xf>
    <xf numFmtId="3" fontId="39" fillId="0" borderId="7" xfId="0" applyNumberFormat="1" applyFont="1" applyFill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wrapText="1"/>
    </xf>
    <xf numFmtId="3" fontId="14" fillId="0" borderId="25" xfId="0" applyNumberFormat="1" applyFont="1" applyFill="1" applyBorder="1" applyAlignment="1" applyProtection="1">
      <alignment horizontal="center" vertical="center" wrapText="1"/>
    </xf>
    <xf numFmtId="0" fontId="38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3" fontId="14" fillId="0" borderId="8" xfId="0" applyNumberFormat="1" applyFont="1" applyFill="1" applyBorder="1" applyAlignment="1" applyProtection="1">
      <alignment horizontal="center" vertical="center" wrapText="1"/>
    </xf>
    <xf numFmtId="3" fontId="39" fillId="0" borderId="31" xfId="0" applyNumberFormat="1" applyFont="1" applyFill="1" applyBorder="1" applyAlignment="1" applyProtection="1">
      <alignment horizontal="center" vertical="center" wrapText="1"/>
    </xf>
    <xf numFmtId="3" fontId="14" fillId="0" borderId="32" xfId="0" applyNumberFormat="1" applyFont="1" applyFill="1" applyBorder="1" applyAlignment="1" applyProtection="1">
      <alignment horizontal="center" vertical="center" wrapText="1"/>
    </xf>
    <xf numFmtId="3" fontId="14" fillId="0" borderId="33" xfId="0" applyNumberFormat="1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3" fontId="12" fillId="0" borderId="3" xfId="0" applyNumberFormat="1" applyFont="1" applyFill="1" applyBorder="1" applyAlignment="1" applyProtection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 wrapText="1"/>
    </xf>
    <xf numFmtId="0" fontId="54" fillId="2" borderId="2" xfId="0" applyFont="1" applyFill="1" applyBorder="1" applyAlignment="1" applyProtection="1">
      <alignment horizontal="left" vertical="center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3" fontId="12" fillId="0" borderId="28" xfId="0" applyNumberFormat="1" applyFont="1" applyFill="1" applyBorder="1" applyAlignment="1" applyProtection="1">
      <alignment horizontal="center" vertical="center" wrapText="1"/>
    </xf>
    <xf numFmtId="0" fontId="38" fillId="0" borderId="13" xfId="0" applyFont="1" applyBorder="1" applyAlignment="1" applyProtection="1">
      <alignment horizontal="center" vertical="center" wrapText="1"/>
    </xf>
    <xf numFmtId="3" fontId="39" fillId="0" borderId="18" xfId="0" applyNumberFormat="1" applyFont="1" applyFill="1" applyBorder="1" applyAlignment="1" applyProtection="1">
      <alignment horizontal="center" vertical="center" wrapText="1"/>
    </xf>
    <xf numFmtId="0" fontId="52" fillId="0" borderId="42" xfId="0" applyFont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3" fontId="48" fillId="0" borderId="2" xfId="0" applyNumberFormat="1" applyFont="1" applyFill="1" applyBorder="1" applyAlignment="1" applyProtection="1">
      <alignment horizontal="center" vertical="center"/>
    </xf>
    <xf numFmtId="0" fontId="34" fillId="0" borderId="42" xfId="0" applyFont="1" applyBorder="1" applyAlignment="1" applyProtection="1">
      <alignment horizontal="left" vertical="center" wrapText="1"/>
    </xf>
    <xf numFmtId="0" fontId="54" fillId="0" borderId="11" xfId="0" applyFont="1" applyFill="1" applyBorder="1" applyAlignment="1" applyProtection="1">
      <alignment horizontal="left"/>
    </xf>
    <xf numFmtId="0" fontId="9" fillId="0" borderId="11" xfId="0" applyFont="1" applyFill="1" applyBorder="1" applyAlignment="1" applyProtection="1">
      <alignment horizontal="center" vertical="center" wrapText="1"/>
    </xf>
    <xf numFmtId="3" fontId="38" fillId="0" borderId="2" xfId="0" applyNumberFormat="1" applyFont="1" applyBorder="1" applyAlignment="1" applyProtection="1">
      <alignment horizontal="center" vertical="center"/>
    </xf>
    <xf numFmtId="0" fontId="9" fillId="2" borderId="43" xfId="0" applyFont="1" applyFill="1" applyBorder="1" applyAlignment="1" applyProtection="1">
      <alignment horizontal="left" vertical="center"/>
    </xf>
    <xf numFmtId="0" fontId="9" fillId="2" borderId="13" xfId="0" applyFont="1" applyFill="1" applyBorder="1" applyAlignment="1" applyProtection="1">
      <alignment horizontal="center" vertical="center" wrapText="1"/>
    </xf>
    <xf numFmtId="3" fontId="38" fillId="0" borderId="18" xfId="0" applyNumberFormat="1" applyFont="1" applyFill="1" applyBorder="1" applyAlignment="1" applyProtection="1">
      <alignment horizontal="center"/>
    </xf>
    <xf numFmtId="3" fontId="14" fillId="0" borderId="18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Protection="1"/>
    <xf numFmtId="0" fontId="24" fillId="0" borderId="61" xfId="9" applyFont="1" applyFill="1" applyBorder="1" applyAlignment="1">
      <alignment horizontal="center" vertical="center"/>
    </xf>
    <xf numFmtId="3" fontId="102" fillId="0" borderId="18" xfId="12" applyNumberFormat="1" applyFont="1" applyFill="1" applyBorder="1" applyAlignment="1" applyProtection="1">
      <alignment horizontal="center" vertical="center"/>
    </xf>
    <xf numFmtId="3" fontId="102" fillId="0" borderId="3" xfId="12" applyNumberFormat="1" applyFont="1" applyFill="1" applyBorder="1" applyAlignment="1" applyProtection="1">
      <alignment horizontal="center" vertical="center"/>
    </xf>
    <xf numFmtId="3" fontId="102" fillId="0" borderId="7" xfId="12" applyNumberFormat="1" applyFont="1" applyFill="1" applyBorder="1" applyAlignment="1" applyProtection="1">
      <alignment horizontal="center" vertical="center"/>
    </xf>
    <xf numFmtId="3" fontId="102" fillId="0" borderId="25" xfId="12" applyNumberFormat="1" applyFont="1" applyFill="1" applyBorder="1" applyAlignment="1" applyProtection="1">
      <alignment horizontal="center" vertical="center"/>
    </xf>
    <xf numFmtId="3" fontId="102" fillId="0" borderId="8" xfId="12" applyNumberFormat="1" applyFont="1" applyFill="1" applyBorder="1" applyAlignment="1" applyProtection="1">
      <alignment horizontal="center" vertical="center"/>
    </xf>
    <xf numFmtId="3" fontId="102" fillId="0" borderId="18" xfId="12" applyNumberFormat="1" applyFont="1" applyBorder="1" applyAlignment="1" applyProtection="1">
      <alignment horizontal="center" vertical="center"/>
    </xf>
    <xf numFmtId="3" fontId="102" fillId="2" borderId="7" xfId="12" applyNumberFormat="1" applyFont="1" applyFill="1" applyBorder="1" applyAlignment="1" applyProtection="1">
      <alignment horizontal="center" vertical="center"/>
    </xf>
    <xf numFmtId="3" fontId="102" fillId="2" borderId="3" xfId="12" applyNumberFormat="1" applyFont="1" applyFill="1" applyBorder="1" applyAlignment="1" applyProtection="1">
      <alignment horizontal="center" vertical="center"/>
    </xf>
    <xf numFmtId="3" fontId="102" fillId="0" borderId="12" xfId="12" applyNumberFormat="1" applyFont="1" applyBorder="1" applyAlignment="1" applyProtection="1">
      <alignment horizontal="center" vertical="center"/>
    </xf>
    <xf numFmtId="3" fontId="102" fillId="2" borderId="39" xfId="12" applyNumberFormat="1" applyFont="1" applyFill="1" applyBorder="1" applyAlignment="1" applyProtection="1">
      <alignment horizontal="center" vertical="center"/>
    </xf>
    <xf numFmtId="3" fontId="102" fillId="2" borderId="12" xfId="12" applyNumberFormat="1" applyFont="1" applyFill="1" applyBorder="1" applyAlignment="1" applyProtection="1">
      <alignment horizontal="center" vertical="center"/>
    </xf>
    <xf numFmtId="3" fontId="102" fillId="2" borderId="30" xfId="12" applyNumberFormat="1" applyFont="1" applyFill="1" applyBorder="1" applyAlignment="1" applyProtection="1">
      <alignment horizontal="center" vertical="center"/>
    </xf>
    <xf numFmtId="3" fontId="83" fillId="0" borderId="7" xfId="12" applyNumberFormat="1" applyFont="1" applyFill="1" applyBorder="1" applyAlignment="1" applyProtection="1">
      <alignment horizontal="center" vertical="center"/>
    </xf>
    <xf numFmtId="3" fontId="83" fillId="2" borderId="39" xfId="12" applyNumberFormat="1" applyFont="1" applyFill="1" applyBorder="1" applyAlignment="1" applyProtection="1">
      <alignment horizontal="center" vertical="center"/>
    </xf>
    <xf numFmtId="3" fontId="83" fillId="0" borderId="3" xfId="12" applyNumberFormat="1" applyFont="1" applyFill="1" applyBorder="1" applyAlignment="1" applyProtection="1">
      <alignment horizontal="center" vertical="center"/>
    </xf>
    <xf numFmtId="3" fontId="83" fillId="2" borderId="12" xfId="12" applyNumberFormat="1" applyFont="1" applyFill="1" applyBorder="1" applyAlignment="1" applyProtection="1">
      <alignment horizontal="center" vertical="center"/>
    </xf>
    <xf numFmtId="3" fontId="83" fillId="0" borderId="8" xfId="12" applyNumberFormat="1" applyFont="1" applyFill="1" applyBorder="1" applyAlignment="1" applyProtection="1">
      <alignment horizontal="center" vertical="center"/>
    </xf>
    <xf numFmtId="3" fontId="83" fillId="2" borderId="30" xfId="12" applyNumberFormat="1" applyFont="1" applyFill="1" applyBorder="1" applyAlignment="1" applyProtection="1">
      <alignment horizontal="center" vertical="center"/>
    </xf>
    <xf numFmtId="3" fontId="103" fillId="0" borderId="7" xfId="12" applyNumberFormat="1" applyFont="1" applyFill="1" applyBorder="1" applyAlignment="1" applyProtection="1">
      <alignment horizontal="center" vertical="center"/>
    </xf>
    <xf numFmtId="3" fontId="103" fillId="0" borderId="3" xfId="12" applyNumberFormat="1" applyFont="1" applyFill="1" applyBorder="1" applyAlignment="1" applyProtection="1">
      <alignment horizontal="center" vertical="center"/>
    </xf>
    <xf numFmtId="3" fontId="103" fillId="0" borderId="8" xfId="12" applyNumberFormat="1" applyFont="1" applyFill="1" applyBorder="1" applyAlignment="1" applyProtection="1">
      <alignment horizontal="center" vertical="center"/>
    </xf>
    <xf numFmtId="0" fontId="53" fillId="5" borderId="27" xfId="12" applyFont="1" applyFill="1" applyBorder="1" applyAlignment="1" applyProtection="1">
      <alignment horizontal="center" vertical="center"/>
    </xf>
    <xf numFmtId="3" fontId="82" fillId="2" borderId="39" xfId="12" applyNumberFormat="1" applyFont="1" applyFill="1" applyBorder="1" applyAlignment="1" applyProtection="1">
      <alignment horizontal="center" vertical="center"/>
    </xf>
    <xf numFmtId="3" fontId="82" fillId="2" borderId="12" xfId="12" applyNumberFormat="1" applyFont="1" applyFill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0" fillId="29" borderId="28" xfId="0" applyFont="1" applyFill="1" applyBorder="1" applyAlignment="1" applyProtection="1">
      <alignment horizontal="center" vertical="center" wrapText="1"/>
    </xf>
    <xf numFmtId="3" fontId="105" fillId="0" borderId="3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106" fillId="0" borderId="7" xfId="0" applyFont="1" applyFill="1" applyBorder="1" applyAlignment="1">
      <alignment horizontal="center" vertical="center" wrapText="1"/>
    </xf>
    <xf numFmtId="0" fontId="106" fillId="0" borderId="3" xfId="0" applyFont="1" applyFill="1" applyBorder="1" applyAlignment="1">
      <alignment horizontal="center" vertical="center" wrapText="1"/>
    </xf>
    <xf numFmtId="0" fontId="106" fillId="0" borderId="25" xfId="0" applyFont="1" applyFill="1" applyBorder="1" applyAlignment="1">
      <alignment horizontal="center" vertical="center" wrapText="1"/>
    </xf>
    <xf numFmtId="0" fontId="107" fillId="3" borderId="1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3" fontId="10" fillId="3" borderId="1" xfId="0" applyNumberFormat="1" applyFont="1" applyFill="1" applyBorder="1" applyAlignment="1">
      <alignment horizontal="left" vertical="center"/>
    </xf>
    <xf numFmtId="0" fontId="52" fillId="0" borderId="42" xfId="0" applyFont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wrapText="1"/>
    </xf>
    <xf numFmtId="3" fontId="11" fillId="0" borderId="62" xfId="0" applyNumberFormat="1" applyFont="1" applyBorder="1" applyAlignment="1">
      <alignment horizontal="center" vertical="center"/>
    </xf>
    <xf numFmtId="3" fontId="11" fillId="0" borderId="63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wrapText="1"/>
    </xf>
    <xf numFmtId="3" fontId="11" fillId="0" borderId="64" xfId="0" applyNumberFormat="1" applyFont="1" applyBorder="1" applyAlignment="1">
      <alignment horizontal="center" vertical="center"/>
    </xf>
    <xf numFmtId="3" fontId="11" fillId="0" borderId="65" xfId="0" applyNumberFormat="1" applyFont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 wrapText="1"/>
    </xf>
    <xf numFmtId="0" fontId="18" fillId="0" borderId="37" xfId="2" applyFont="1" applyFill="1" applyBorder="1" applyAlignment="1">
      <alignment horizontal="left" vertical="center" wrapText="1"/>
    </xf>
    <xf numFmtId="0" fontId="18" fillId="0" borderId="19" xfId="2" applyFont="1" applyFill="1" applyBorder="1" applyAlignment="1">
      <alignment horizontal="left" vertical="center" wrapText="1"/>
    </xf>
    <xf numFmtId="0" fontId="18" fillId="32" borderId="22" xfId="2" applyFont="1" applyFill="1" applyBorder="1" applyAlignment="1">
      <alignment horizontal="left" vertical="center" wrapText="1"/>
    </xf>
    <xf numFmtId="0" fontId="18" fillId="32" borderId="37" xfId="2" applyFont="1" applyFill="1" applyBorder="1" applyAlignment="1">
      <alignment horizontal="left" vertical="center" wrapText="1"/>
    </xf>
    <xf numFmtId="0" fontId="18" fillId="32" borderId="19" xfId="2" applyFont="1" applyFill="1" applyBorder="1" applyAlignment="1">
      <alignment horizontal="left" vertical="center" wrapText="1"/>
    </xf>
    <xf numFmtId="0" fontId="18" fillId="0" borderId="22" xfId="2" applyFont="1" applyFill="1" applyBorder="1" applyAlignment="1">
      <alignment horizontal="left" vertical="center" wrapText="1"/>
    </xf>
    <xf numFmtId="0" fontId="29" fillId="0" borderId="4" xfId="2" applyFont="1" applyFill="1" applyBorder="1" applyAlignment="1">
      <alignment horizontal="left" vertical="center"/>
    </xf>
    <xf numFmtId="0" fontId="29" fillId="0" borderId="13" xfId="2" applyFont="1" applyFill="1" applyBorder="1" applyAlignment="1">
      <alignment horizontal="left" vertical="center"/>
    </xf>
    <xf numFmtId="0" fontId="29" fillId="0" borderId="6" xfId="2" applyFont="1" applyFill="1" applyBorder="1" applyAlignment="1">
      <alignment horizontal="left" vertical="center"/>
    </xf>
    <xf numFmtId="0" fontId="19" fillId="0" borderId="41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9" fillId="5" borderId="4" xfId="2" applyFont="1" applyFill="1" applyBorder="1" applyAlignment="1">
      <alignment horizontal="left" vertical="center"/>
    </xf>
    <xf numFmtId="0" fontId="29" fillId="5" borderId="5" xfId="2" applyFont="1" applyFill="1" applyBorder="1" applyAlignment="1">
      <alignment horizontal="left" vertical="center"/>
    </xf>
    <xf numFmtId="0" fontId="29" fillId="5" borderId="6" xfId="2" applyFont="1" applyFill="1" applyBorder="1" applyAlignment="1">
      <alignment horizontal="left" vertical="center"/>
    </xf>
    <xf numFmtId="0" fontId="29" fillId="0" borderId="5" xfId="2" applyFont="1" applyFill="1" applyBorder="1" applyAlignment="1">
      <alignment horizontal="left" vertical="center"/>
    </xf>
    <xf numFmtId="0" fontId="29" fillId="0" borderId="37" xfId="2" applyFont="1" applyFill="1" applyBorder="1" applyAlignment="1">
      <alignment horizontal="left" vertical="center"/>
    </xf>
    <xf numFmtId="0" fontId="29" fillId="0" borderId="19" xfId="2" applyFont="1" applyFill="1" applyBorder="1" applyAlignment="1">
      <alignment horizontal="left" vertical="center"/>
    </xf>
    <xf numFmtId="0" fontId="29" fillId="5" borderId="22" xfId="2" applyFont="1" applyFill="1" applyBorder="1" applyAlignment="1">
      <alignment horizontal="left" vertical="center"/>
    </xf>
    <xf numFmtId="0" fontId="29" fillId="5" borderId="37" xfId="2" applyFont="1" applyFill="1" applyBorder="1" applyAlignment="1">
      <alignment horizontal="left" vertical="center"/>
    </xf>
    <xf numFmtId="0" fontId="29" fillId="5" borderId="19" xfId="2" applyFont="1" applyFill="1" applyBorder="1" applyAlignment="1">
      <alignment horizontal="left" vertical="center"/>
    </xf>
    <xf numFmtId="0" fontId="62" fillId="0" borderId="40" xfId="0" applyFont="1" applyBorder="1" applyAlignment="1">
      <alignment horizontal="left" vertical="center" wrapText="1"/>
    </xf>
    <xf numFmtId="0" fontId="55" fillId="0" borderId="22" xfId="0" applyFont="1" applyFill="1" applyBorder="1" applyAlignment="1" applyProtection="1">
      <alignment horizontal="center" vertical="center" wrapText="1"/>
    </xf>
    <xf numFmtId="0" fontId="30" fillId="0" borderId="37" xfId="0" applyFont="1" applyFill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29" fillId="0" borderId="5" xfId="0" applyFont="1" applyFill="1" applyBorder="1" applyAlignment="1" applyProtection="1">
      <alignment horizontal="left" vertical="center" wrapText="1"/>
    </xf>
    <xf numFmtId="0" fontId="29" fillId="0" borderId="36" xfId="0" applyFont="1" applyFill="1" applyBorder="1" applyAlignment="1" applyProtection="1">
      <alignment horizontal="left" vertical="center"/>
    </xf>
    <xf numFmtId="0" fontId="34" fillId="0" borderId="44" xfId="0" applyFont="1" applyBorder="1" applyAlignment="1" applyProtection="1">
      <alignment horizontal="left" vertical="center" wrapText="1"/>
    </xf>
    <xf numFmtId="0" fontId="34" fillId="0" borderId="42" xfId="0" applyFont="1" applyBorder="1" applyAlignment="1" applyProtection="1">
      <alignment horizontal="left" vertical="center" wrapText="1"/>
    </xf>
    <xf numFmtId="0" fontId="30" fillId="0" borderId="37" xfId="0" applyFont="1" applyFill="1" applyBorder="1" applyAlignment="1" applyProtection="1">
      <alignment horizontal="center" vertical="center"/>
    </xf>
    <xf numFmtId="0" fontId="30" fillId="0" borderId="19" xfId="0" applyFont="1" applyFill="1" applyBorder="1" applyAlignment="1" applyProtection="1">
      <alignment horizontal="center" vertical="center"/>
    </xf>
    <xf numFmtId="0" fontId="30" fillId="0" borderId="22" xfId="0" applyFont="1" applyFill="1" applyBorder="1" applyAlignment="1" applyProtection="1">
      <alignment horizontal="center" vertical="center"/>
    </xf>
    <xf numFmtId="0" fontId="32" fillId="0" borderId="0" xfId="2" applyFont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/>
    </xf>
    <xf numFmtId="0" fontId="29" fillId="2" borderId="25" xfId="0" applyFont="1" applyFill="1" applyBorder="1" applyAlignment="1">
      <alignment horizontal="left" vertical="center"/>
    </xf>
    <xf numFmtId="0" fontId="29" fillId="2" borderId="18" xfId="0" applyFont="1" applyFill="1" applyBorder="1" applyAlignment="1">
      <alignment horizontal="left" vertical="center"/>
    </xf>
    <xf numFmtId="0" fontId="44" fillId="2" borderId="7" xfId="0" applyFont="1" applyFill="1" applyBorder="1" applyAlignment="1">
      <alignment horizontal="left" vertical="center"/>
    </xf>
    <xf numFmtId="0" fontId="44" fillId="2" borderId="3" xfId="0" applyFont="1" applyFill="1" applyBorder="1" applyAlignment="1">
      <alignment horizontal="left" vertical="center"/>
    </xf>
    <xf numFmtId="0" fontId="44" fillId="2" borderId="8" xfId="0" applyFont="1" applyFill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2" borderId="25" xfId="0" applyFont="1" applyFill="1" applyBorder="1" applyAlignment="1">
      <alignment vertical="center" wrapText="1"/>
    </xf>
    <xf numFmtId="0" fontId="29" fillId="2" borderId="18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vertical="center" wrapText="1"/>
    </xf>
    <xf numFmtId="0" fontId="29" fillId="0" borderId="25" xfId="0" applyFont="1" applyFill="1" applyBorder="1" applyAlignment="1">
      <alignment horizontal="left" vertical="center"/>
    </xf>
    <xf numFmtId="0" fontId="29" fillId="0" borderId="18" xfId="0" applyFont="1" applyFill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29" fillId="2" borderId="0" xfId="0" applyFont="1" applyFill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29" fillId="2" borderId="25" xfId="0" applyFont="1" applyFill="1" applyBorder="1" applyAlignment="1">
      <alignment vertical="center"/>
    </xf>
    <xf numFmtId="0" fontId="29" fillId="2" borderId="18" xfId="0" applyFont="1" applyFill="1" applyBorder="1" applyAlignment="1">
      <alignment vertical="center"/>
    </xf>
    <xf numFmtId="0" fontId="29" fillId="2" borderId="22" xfId="0" applyFont="1" applyFill="1" applyBorder="1" applyAlignment="1">
      <alignment horizontal="left" vertical="center" wrapText="1"/>
    </xf>
    <xf numFmtId="0" fontId="29" fillId="2" borderId="19" xfId="0" applyFont="1" applyFill="1" applyBorder="1" applyAlignment="1">
      <alignment horizontal="left" vertical="center" wrapText="1"/>
    </xf>
    <xf numFmtId="0" fontId="29" fillId="2" borderId="22" xfId="0" applyFont="1" applyFill="1" applyBorder="1" applyAlignment="1">
      <alignment horizontal="left" vertical="center"/>
    </xf>
    <xf numFmtId="0" fontId="29" fillId="2" borderId="19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29" fillId="2" borderId="19" xfId="0" applyFont="1" applyFill="1" applyBorder="1" applyAlignment="1">
      <alignment vertical="center" wrapText="1"/>
    </xf>
    <xf numFmtId="0" fontId="41" fillId="0" borderId="0" xfId="2" applyFont="1" applyBorder="1" applyAlignment="1">
      <alignment horizontal="center" vertical="center" wrapText="1"/>
    </xf>
    <xf numFmtId="0" fontId="89" fillId="0" borderId="28" xfId="2" applyFont="1" applyBorder="1" applyAlignment="1">
      <alignment horizontal="left" vertical="center" wrapText="1"/>
    </xf>
    <xf numFmtId="0" fontId="90" fillId="29" borderId="7" xfId="9" applyFont="1" applyFill="1" applyBorder="1" applyAlignment="1">
      <alignment horizontal="center" vertical="center"/>
    </xf>
    <xf numFmtId="0" fontId="90" fillId="29" borderId="3" xfId="9" applyFont="1" applyFill="1" applyBorder="1" applyAlignment="1">
      <alignment horizontal="center" vertical="center"/>
    </xf>
    <xf numFmtId="0" fontId="90" fillId="29" borderId="8" xfId="9" applyFont="1" applyFill="1" applyBorder="1" applyAlignment="1">
      <alignment horizontal="center" vertical="center"/>
    </xf>
    <xf numFmtId="0" fontId="29" fillId="0" borderId="7" xfId="9" applyFont="1" applyBorder="1" applyAlignment="1">
      <alignment horizontal="left" vertical="center" wrapText="1"/>
    </xf>
    <xf numFmtId="0" fontId="29" fillId="0" borderId="3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3" fontId="91" fillId="0" borderId="7" xfId="9" applyNumberFormat="1" applyFont="1" applyFill="1" applyBorder="1" applyAlignment="1">
      <alignment horizontal="center" vertical="center"/>
    </xf>
    <xf numFmtId="3" fontId="91" fillId="0" borderId="3" xfId="9" applyNumberFormat="1" applyFont="1" applyFill="1" applyBorder="1" applyAlignment="1">
      <alignment horizontal="center" vertical="center"/>
    </xf>
    <xf numFmtId="3" fontId="91" fillId="0" borderId="8" xfId="9" applyNumberFormat="1" applyFont="1" applyFill="1" applyBorder="1" applyAlignment="1">
      <alignment horizontal="center" vertical="center"/>
    </xf>
    <xf numFmtId="0" fontId="90" fillId="29" borderId="22" xfId="9" applyFont="1" applyFill="1" applyBorder="1" applyAlignment="1">
      <alignment horizontal="center" vertical="center"/>
    </xf>
    <xf numFmtId="0" fontId="90" fillId="29" borderId="19" xfId="9" applyFont="1" applyFill="1" applyBorder="1" applyAlignment="1">
      <alignment horizontal="center" vertical="center"/>
    </xf>
    <xf numFmtId="0" fontId="29" fillId="0" borderId="40" xfId="9" applyFont="1" applyFill="1" applyBorder="1" applyAlignment="1">
      <alignment horizontal="left" vertical="center" wrapText="1"/>
    </xf>
    <xf numFmtId="0" fontId="29" fillId="0" borderId="28" xfId="9" applyFont="1" applyFill="1" applyBorder="1" applyAlignment="1">
      <alignment horizontal="left" vertical="center" wrapText="1"/>
    </xf>
    <xf numFmtId="3" fontId="91" fillId="0" borderId="22" xfId="9" applyNumberFormat="1" applyFont="1" applyFill="1" applyBorder="1" applyAlignment="1">
      <alignment horizontal="center" vertical="center"/>
    </xf>
    <xf numFmtId="3" fontId="91" fillId="0" borderId="19" xfId="9" applyNumberFormat="1" applyFont="1" applyFill="1" applyBorder="1" applyAlignment="1">
      <alignment horizontal="center" vertical="center"/>
    </xf>
    <xf numFmtId="0" fontId="90" fillId="29" borderId="37" xfId="9" applyFont="1" applyFill="1" applyBorder="1" applyAlignment="1">
      <alignment horizontal="center" vertical="center"/>
    </xf>
    <xf numFmtId="0" fontId="29" fillId="0" borderId="0" xfId="9" applyFont="1" applyFill="1" applyBorder="1" applyAlignment="1">
      <alignment horizontal="left" vertical="center" wrapText="1"/>
    </xf>
    <xf numFmtId="3" fontId="91" fillId="0" borderId="37" xfId="9" applyNumberFormat="1" applyFont="1" applyFill="1" applyBorder="1" applyAlignment="1">
      <alignment horizontal="center" vertical="center"/>
    </xf>
    <xf numFmtId="0" fontId="29" fillId="0" borderId="40" xfId="9" applyFont="1" applyBorder="1" applyAlignment="1">
      <alignment horizontal="left" vertical="center" wrapText="1"/>
    </xf>
    <xf numFmtId="0" fontId="29" fillId="0" borderId="28" xfId="9" applyFont="1" applyBorder="1" applyAlignment="1">
      <alignment horizontal="left" vertical="center" wrapText="1"/>
    </xf>
    <xf numFmtId="0" fontId="29" fillId="2" borderId="60" xfId="9" applyFont="1" applyFill="1" applyBorder="1" applyAlignment="1">
      <alignment horizontal="left" vertical="center" wrapText="1"/>
    </xf>
    <xf numFmtId="0" fontId="29" fillId="2" borderId="0" xfId="9" applyFont="1" applyFill="1" applyBorder="1" applyAlignment="1">
      <alignment horizontal="left" vertical="center" wrapText="1"/>
    </xf>
    <xf numFmtId="0" fontId="29" fillId="2" borderId="28" xfId="9" applyFont="1" applyFill="1" applyBorder="1" applyAlignment="1">
      <alignment horizontal="left" vertical="center" wrapText="1"/>
    </xf>
    <xf numFmtId="0" fontId="29" fillId="2" borderId="40" xfId="9" applyFont="1" applyFill="1" applyBorder="1" applyAlignment="1">
      <alignment horizontal="left" vertical="center" wrapText="1"/>
    </xf>
    <xf numFmtId="0" fontId="24" fillId="31" borderId="0" xfId="9" applyFont="1" applyFill="1" applyBorder="1" applyAlignment="1">
      <alignment horizontal="center" vertical="center"/>
    </xf>
    <xf numFmtId="0" fontId="93" fillId="0" borderId="0" xfId="9" applyFont="1" applyBorder="1" applyAlignment="1">
      <alignment horizontal="left" wrapText="1"/>
    </xf>
    <xf numFmtId="0" fontId="52" fillId="0" borderId="22" xfId="0" applyFont="1" applyFill="1" applyBorder="1" applyAlignment="1">
      <alignment horizontal="left" vertical="center"/>
    </xf>
    <xf numFmtId="0" fontId="52" fillId="0" borderId="37" xfId="0" applyFont="1" applyFill="1" applyBorder="1" applyAlignment="1">
      <alignment horizontal="left" vertical="center"/>
    </xf>
    <xf numFmtId="0" fontId="52" fillId="0" borderId="19" xfId="0" applyFont="1" applyFill="1" applyBorder="1" applyAlignment="1">
      <alignment horizontal="left" vertical="center"/>
    </xf>
    <xf numFmtId="0" fontId="54" fillId="0" borderId="4" xfId="0" applyFont="1" applyFill="1" applyBorder="1" applyAlignment="1" applyProtection="1">
      <alignment horizontal="left" vertical="center"/>
    </xf>
    <xf numFmtId="0" fontId="54" fillId="0" borderId="5" xfId="0" applyFont="1" applyFill="1" applyBorder="1" applyAlignment="1" applyProtection="1">
      <alignment horizontal="left" vertical="center"/>
    </xf>
    <xf numFmtId="0" fontId="54" fillId="0" borderId="6" xfId="0" applyFont="1" applyFill="1" applyBorder="1" applyAlignment="1" applyProtection="1">
      <alignment horizontal="left" vertical="center"/>
    </xf>
    <xf numFmtId="0" fontId="54" fillId="0" borderId="22" xfId="0" applyFont="1" applyFill="1" applyBorder="1" applyAlignment="1" applyProtection="1">
      <alignment horizontal="left" vertical="center"/>
    </xf>
    <xf numFmtId="0" fontId="54" fillId="0" borderId="37" xfId="0" applyFont="1" applyFill="1" applyBorder="1" applyAlignment="1" applyProtection="1">
      <alignment horizontal="left" vertical="center"/>
    </xf>
    <xf numFmtId="0" fontId="54" fillId="0" borderId="19" xfId="0" applyFont="1" applyFill="1" applyBorder="1" applyAlignment="1" applyProtection="1">
      <alignment horizontal="left" vertical="center"/>
    </xf>
    <xf numFmtId="0" fontId="17" fillId="0" borderId="0" xfId="2" applyFont="1" applyBorder="1" applyAlignment="1" applyProtection="1">
      <alignment horizontal="center" vertical="center" wrapText="1"/>
    </xf>
    <xf numFmtId="0" fontId="54" fillId="0" borderId="22" xfId="0" applyFont="1" applyFill="1" applyBorder="1" applyAlignment="1" applyProtection="1">
      <alignment horizontal="left" vertical="center" wrapText="1"/>
    </xf>
    <xf numFmtId="0" fontId="54" fillId="0" borderId="44" xfId="0" applyFont="1" applyFill="1" applyBorder="1" applyAlignment="1" applyProtection="1">
      <alignment horizontal="left" vertical="center" wrapText="1"/>
    </xf>
    <xf numFmtId="0" fontId="54" fillId="0" borderId="34" xfId="0" applyFont="1" applyFill="1" applyBorder="1" applyAlignment="1" applyProtection="1">
      <alignment horizontal="left" vertical="center" wrapText="1"/>
    </xf>
    <xf numFmtId="0" fontId="54" fillId="0" borderId="42" xfId="0" applyFont="1" applyFill="1" applyBorder="1" applyAlignment="1" applyProtection="1">
      <alignment horizontal="left" vertical="center" wrapText="1"/>
    </xf>
    <xf numFmtId="0" fontId="54" fillId="0" borderId="29" xfId="0" applyFont="1" applyFill="1" applyBorder="1" applyAlignment="1" applyProtection="1">
      <alignment horizontal="left" vertical="center"/>
    </xf>
    <xf numFmtId="0" fontId="54" fillId="2" borderId="4" xfId="0" applyFont="1" applyFill="1" applyBorder="1" applyAlignment="1" applyProtection="1">
      <alignment horizontal="left" vertical="center" wrapText="1"/>
    </xf>
    <xf numFmtId="0" fontId="54" fillId="2" borderId="5" xfId="0" applyFont="1" applyFill="1" applyBorder="1" applyAlignment="1" applyProtection="1">
      <alignment horizontal="left" vertical="center"/>
    </xf>
    <xf numFmtId="0" fontId="54" fillId="2" borderId="6" xfId="0" applyFont="1" applyFill="1" applyBorder="1" applyAlignment="1" applyProtection="1">
      <alignment horizontal="left" vertical="center"/>
    </xf>
    <xf numFmtId="0" fontId="54" fillId="0" borderId="44" xfId="0" applyFont="1" applyBorder="1" applyAlignment="1" applyProtection="1">
      <alignment horizontal="left" vertical="center" wrapText="1"/>
    </xf>
    <xf numFmtId="0" fontId="54" fillId="0" borderId="34" xfId="0" applyFont="1" applyBorder="1" applyAlignment="1" applyProtection="1">
      <alignment horizontal="left" vertical="center"/>
    </xf>
    <xf numFmtId="0" fontId="54" fillId="0" borderId="42" xfId="0" applyFont="1" applyBorder="1" applyAlignment="1" applyProtection="1">
      <alignment horizontal="left" vertical="center"/>
    </xf>
    <xf numFmtId="0" fontId="54" fillId="0" borderId="44" xfId="0" applyFont="1" applyBorder="1" applyAlignment="1" applyProtection="1">
      <alignment horizontal="left" vertical="center"/>
    </xf>
    <xf numFmtId="0" fontId="54" fillId="2" borderId="4" xfId="0" applyFont="1" applyFill="1" applyBorder="1" applyAlignment="1" applyProtection="1">
      <alignment horizontal="left" vertical="center"/>
    </xf>
    <xf numFmtId="0" fontId="54" fillId="0" borderId="4" xfId="0" applyFont="1" applyBorder="1" applyAlignment="1" applyProtection="1">
      <alignment horizontal="left" vertical="center"/>
    </xf>
    <xf numFmtId="0" fontId="54" fillId="0" borderId="5" xfId="0" applyFont="1" applyBorder="1" applyAlignment="1" applyProtection="1">
      <alignment horizontal="left" vertical="center"/>
    </xf>
    <xf numFmtId="0" fontId="54" fillId="0" borderId="6" xfId="0" applyFont="1" applyBorder="1" applyAlignment="1" applyProtection="1">
      <alignment horizontal="left" vertical="center"/>
    </xf>
    <xf numFmtId="0" fontId="54" fillId="0" borderId="34" xfId="0" applyFont="1" applyBorder="1" applyAlignment="1" applyProtection="1">
      <alignment horizontal="left" vertical="center" wrapText="1"/>
    </xf>
    <xf numFmtId="0" fontId="101" fillId="0" borderId="44" xfId="0" applyFont="1" applyBorder="1" applyAlignment="1" applyProtection="1">
      <alignment horizontal="left" vertical="center" wrapText="1"/>
    </xf>
    <xf numFmtId="0" fontId="101" fillId="0" borderId="34" xfId="0" applyFont="1" applyBorder="1" applyAlignment="1" applyProtection="1">
      <alignment horizontal="left" vertical="center"/>
    </xf>
    <xf numFmtId="0" fontId="101" fillId="0" borderId="42" xfId="0" applyFont="1" applyBorder="1" applyAlignment="1" applyProtection="1">
      <alignment horizontal="left" vertical="center"/>
    </xf>
    <xf numFmtId="0" fontId="13" fillId="0" borderId="0" xfId="2" applyFont="1" applyBorder="1" applyAlignment="1">
      <alignment horizontal="center" vertical="top" wrapText="1"/>
    </xf>
    <xf numFmtId="0" fontId="19" fillId="0" borderId="22" xfId="12" applyFont="1" applyFill="1" applyBorder="1" applyAlignment="1" applyProtection="1">
      <alignment horizontal="center" vertical="center" wrapText="1"/>
    </xf>
    <xf numFmtId="0" fontId="19" fillId="0" borderId="37" xfId="12" applyFont="1" applyFill="1" applyBorder="1" applyAlignment="1" applyProtection="1">
      <alignment horizontal="center" vertical="center" wrapText="1"/>
    </xf>
    <xf numFmtId="0" fontId="19" fillId="0" borderId="18" xfId="12" applyFont="1" applyFill="1" applyBorder="1" applyAlignment="1" applyProtection="1">
      <alignment horizontal="center" vertical="center" wrapText="1"/>
    </xf>
    <xf numFmtId="0" fontId="87" fillId="0" borderId="28" xfId="12" applyFont="1" applyBorder="1" applyAlignment="1">
      <alignment horizontal="center" vertical="center" wrapText="1"/>
    </xf>
    <xf numFmtId="0" fontId="19" fillId="0" borderId="19" xfId="12" applyFont="1" applyFill="1" applyBorder="1" applyAlignment="1" applyProtection="1">
      <alignment horizontal="center" vertical="center" wrapText="1"/>
    </xf>
    <xf numFmtId="0" fontId="19" fillId="0" borderId="22" xfId="12" applyFont="1" applyBorder="1" applyAlignment="1" applyProtection="1">
      <alignment horizontal="center" vertical="center" wrapText="1"/>
    </xf>
    <xf numFmtId="0" fontId="19" fillId="0" borderId="37" xfId="12" applyFont="1" applyBorder="1" applyAlignment="1" applyProtection="1">
      <alignment horizontal="center" vertical="center" wrapText="1"/>
    </xf>
    <xf numFmtId="0" fontId="19" fillId="0" borderId="19" xfId="12" applyFont="1" applyBorder="1" applyAlignment="1" applyProtection="1">
      <alignment horizontal="center" vertical="center" wrapText="1"/>
    </xf>
    <xf numFmtId="0" fontId="30" fillId="2" borderId="22" xfId="12" applyFont="1" applyFill="1" applyBorder="1" applyAlignment="1" applyProtection="1">
      <alignment horizontal="center" vertical="center" wrapText="1"/>
    </xf>
    <xf numFmtId="0" fontId="30" fillId="2" borderId="37" xfId="12" applyFont="1" applyFill="1" applyBorder="1" applyAlignment="1" applyProtection="1">
      <alignment horizontal="center" vertical="center" wrapText="1"/>
    </xf>
    <xf numFmtId="0" fontId="30" fillId="2" borderId="19" xfId="12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3" fontId="27" fillId="0" borderId="48" xfId="0" applyNumberFormat="1" applyFont="1" applyBorder="1" applyAlignment="1">
      <alignment horizontal="center" vertical="center"/>
    </xf>
    <xf numFmtId="0" fontId="27" fillId="5" borderId="48" xfId="0" applyFont="1" applyFill="1" applyBorder="1" applyAlignment="1">
      <alignment horizontal="center" vertical="top"/>
    </xf>
    <xf numFmtId="3" fontId="29" fillId="0" borderId="48" xfId="2" applyNumberFormat="1" applyFont="1" applyFill="1" applyBorder="1" applyAlignment="1">
      <alignment horizontal="center" vertical="center"/>
    </xf>
    <xf numFmtId="0" fontId="21" fillId="5" borderId="48" xfId="0" applyFont="1" applyFill="1" applyBorder="1" applyAlignment="1">
      <alignment horizontal="center" vertical="top"/>
    </xf>
    <xf numFmtId="3" fontId="29" fillId="0" borderId="48" xfId="0" applyNumberFormat="1" applyFont="1" applyBorder="1" applyAlignment="1">
      <alignment horizontal="center" vertical="center"/>
    </xf>
    <xf numFmtId="3" fontId="29" fillId="2" borderId="48" xfId="0" applyNumberFormat="1" applyFont="1" applyFill="1" applyBorder="1" applyAlignment="1">
      <alignment horizontal="center" vertical="center"/>
    </xf>
    <xf numFmtId="0" fontId="19" fillId="0" borderId="44" xfId="2" applyFont="1" applyFill="1" applyBorder="1" applyAlignment="1">
      <alignment horizontal="center" vertical="center" wrapText="1"/>
    </xf>
    <xf numFmtId="0" fontId="19" fillId="0" borderId="34" xfId="2" applyFont="1" applyFill="1" applyBorder="1" applyAlignment="1">
      <alignment horizontal="center" vertical="center" wrapText="1"/>
    </xf>
    <xf numFmtId="0" fontId="19" fillId="0" borderId="42" xfId="2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3" fontId="82" fillId="0" borderId="48" xfId="2" applyNumberFormat="1" applyFont="1" applyFill="1" applyBorder="1" applyAlignment="1">
      <alignment horizontal="center" vertical="center"/>
    </xf>
    <xf numFmtId="3" fontId="28" fillId="2" borderId="48" xfId="0" applyNumberFormat="1" applyFont="1" applyFill="1" applyBorder="1" applyAlignment="1">
      <alignment horizontal="center" vertical="center"/>
    </xf>
    <xf numFmtId="3" fontId="28" fillId="0" borderId="48" xfId="0" applyNumberFormat="1" applyFont="1" applyFill="1" applyBorder="1" applyAlignment="1">
      <alignment horizontal="center" vertical="center"/>
    </xf>
  </cellXfs>
  <cellStyles count="121">
    <cellStyle name="20% - Акцент1 2" xfId="13"/>
    <cellStyle name="20% - Акцент2 2" xfId="14"/>
    <cellStyle name="20% - Акцент3 2" xfId="15"/>
    <cellStyle name="20% - Акцент4 2" xfId="16"/>
    <cellStyle name="20% - Акцент5 2" xfId="17"/>
    <cellStyle name="20% - Акцент6 2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20% - Accent1" xfId="31"/>
    <cellStyle name="Excel Built-in 20% - Accent2" xfId="32"/>
    <cellStyle name="Excel Built-in 20% - Accent3" xfId="33"/>
    <cellStyle name="Excel Built-in 20% - Accent4" xfId="34"/>
    <cellStyle name="Excel Built-in 20% - Accent5" xfId="35"/>
    <cellStyle name="Excel Built-in 20% - Accent6" xfId="36"/>
    <cellStyle name="Excel Built-in 40% - Accent1" xfId="37"/>
    <cellStyle name="Excel Built-in 40% - Accent2" xfId="38"/>
    <cellStyle name="Excel Built-in 40% - Accent3" xfId="39"/>
    <cellStyle name="Excel Built-in 40% - Accent4" xfId="40"/>
    <cellStyle name="Excel Built-in 40% - Accent5" xfId="41"/>
    <cellStyle name="Excel Built-in 40% - Accent6" xfId="42"/>
    <cellStyle name="Excel Built-in 60% - Accent1" xfId="43"/>
    <cellStyle name="Excel Built-in 60% - Accent2" xfId="44"/>
    <cellStyle name="Excel Built-in 60% - Accent3" xfId="45"/>
    <cellStyle name="Excel Built-in 60% - Accent4" xfId="46"/>
    <cellStyle name="Excel Built-in 60% - Accent5" xfId="47"/>
    <cellStyle name="Excel Built-in 60% - Accent6" xfId="48"/>
    <cellStyle name="Excel Built-in Accent1" xfId="49"/>
    <cellStyle name="Excel Built-in Accent2" xfId="50"/>
    <cellStyle name="Excel Built-in Accent3" xfId="51"/>
    <cellStyle name="Excel Built-in Accent4" xfId="52"/>
    <cellStyle name="Excel Built-in Accent5" xfId="53"/>
    <cellStyle name="Excel Built-in Accent6" xfId="54"/>
    <cellStyle name="Excel Built-in Bad" xfId="55"/>
    <cellStyle name="Excel Built-in Calculation" xfId="56"/>
    <cellStyle name="Excel Built-in Check Cell" xfId="57"/>
    <cellStyle name="Excel Built-in Explanatory Text" xfId="58"/>
    <cellStyle name="Excel Built-in Good" xfId="59"/>
    <cellStyle name="Excel Built-in Heading 1" xfId="60"/>
    <cellStyle name="Excel Built-in Heading 2" xfId="61"/>
    <cellStyle name="Excel Built-in Heading 3" xfId="62"/>
    <cellStyle name="Excel Built-in Heading 4" xfId="63"/>
    <cellStyle name="Excel Built-in Input" xfId="64"/>
    <cellStyle name="Excel Built-in Linked Cell" xfId="65"/>
    <cellStyle name="Excel Built-in Neutral" xfId="66"/>
    <cellStyle name="Excel Built-in Normal" xfId="67"/>
    <cellStyle name="Excel Built-in Note" xfId="68"/>
    <cellStyle name="Excel Built-in Output" xfId="69"/>
    <cellStyle name="Excel Built-in Title" xfId="70"/>
    <cellStyle name="Excel Built-in Total" xfId="71"/>
    <cellStyle name="Excel Built-in 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Ввод  2" xfId="79"/>
    <cellStyle name="Вывод 2" xfId="80"/>
    <cellStyle name="Вычисление 2" xfId="81"/>
    <cellStyle name="Заголовок 1 2" xfId="82"/>
    <cellStyle name="Заголовок 2 2" xfId="83"/>
    <cellStyle name="Заголовок 3 2" xfId="84"/>
    <cellStyle name="Заголовок 4 2" xfId="85"/>
    <cellStyle name="Итог 2" xfId="86"/>
    <cellStyle name="Контрольная ячейка 2" xfId="87"/>
    <cellStyle name="Название 2" xfId="88"/>
    <cellStyle name="Нейтральный 2" xfId="89"/>
    <cellStyle name="Обычный" xfId="0" builtinId="0"/>
    <cellStyle name="Обычный 2" xfId="1"/>
    <cellStyle name="Обычный 2 2" xfId="2"/>
    <cellStyle name="Обычный 2 2 2" xfId="12"/>
    <cellStyle name="Обычный 2 3" xfId="3"/>
    <cellStyle name="Обычный 2 4" xfId="90"/>
    <cellStyle name="Обычный 3" xfId="4"/>
    <cellStyle name="Обычный 3 3" xfId="5"/>
    <cellStyle name="Обычный 3 3 2" xfId="91"/>
    <cellStyle name="Обычный 3 3 3" xfId="92"/>
    <cellStyle name="Обычный 3 3 4" xfId="93"/>
    <cellStyle name="Обычный 3 3 5" xfId="94"/>
    <cellStyle name="Обычный 3 3 6" xfId="95"/>
    <cellStyle name="Обычный 3 3 6 2" xfId="96"/>
    <cellStyle name="Обычный 3 3 7" xfId="97"/>
    <cellStyle name="Обычный 3 3 8" xfId="98"/>
    <cellStyle name="Обычный 3 3 9" xfId="99"/>
    <cellStyle name="Обычный 4" xfId="6"/>
    <cellStyle name="Обычный 4 2" xfId="7"/>
    <cellStyle name="Обычный 5" xfId="8"/>
    <cellStyle name="Обычный 6" xfId="9"/>
    <cellStyle name="Обычный 7" xfId="10"/>
    <cellStyle name="Обычный 7 10" xfId="100"/>
    <cellStyle name="Обычный 7 11" xfId="101"/>
    <cellStyle name="Обычный 7 2" xfId="102"/>
    <cellStyle name="Обычный 7 3" xfId="103"/>
    <cellStyle name="Обычный 7 4" xfId="104"/>
    <cellStyle name="Обычный 7 5" xfId="105"/>
    <cellStyle name="Обычный 7 6" xfId="106"/>
    <cellStyle name="Обычный 7 7" xfId="107"/>
    <cellStyle name="Обычный 7 8" xfId="108"/>
    <cellStyle name="Обычный 7 9" xfId="109"/>
    <cellStyle name="Обычный 8" xfId="11"/>
    <cellStyle name="Обычный_Лист1" xfId="118"/>
    <cellStyle name="Обычный_Лист13" xfId="120"/>
    <cellStyle name="Обычный_Лист14" xfId="119"/>
    <cellStyle name="Плохой 2" xfId="110"/>
    <cellStyle name="Пояснение 2" xfId="111"/>
    <cellStyle name="Примечание 2" xfId="112"/>
    <cellStyle name="Процентный 2" xfId="113"/>
    <cellStyle name="Связанная ячейка 2" xfId="114"/>
    <cellStyle name="Текст предупреждения 2" xfId="115"/>
    <cellStyle name="Финансовый 2 2" xfId="116"/>
    <cellStyle name="Хороший 2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69</xdr:row>
      <xdr:rowOff>161925</xdr:rowOff>
    </xdr:from>
    <xdr:to>
      <xdr:col>2</xdr:col>
      <xdr:colOff>0</xdr:colOff>
      <xdr:row>73</xdr:row>
      <xdr:rowOff>28575</xdr:rowOff>
    </xdr:to>
    <xdr:pic>
      <xdr:nvPicPr>
        <xdr:cNvPr id="4097" name="Рисунок 99" descr="Вариант 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72750" y="129540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</xdr:row>
      <xdr:rowOff>161925</xdr:rowOff>
    </xdr:from>
    <xdr:to>
      <xdr:col>2</xdr:col>
      <xdr:colOff>0</xdr:colOff>
      <xdr:row>73</xdr:row>
      <xdr:rowOff>28575</xdr:rowOff>
    </xdr:to>
    <xdr:pic>
      <xdr:nvPicPr>
        <xdr:cNvPr id="4098" name="Рисунок 99" descr="Вариант 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72750" y="129540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161925</xdr:rowOff>
    </xdr:from>
    <xdr:to>
      <xdr:col>2</xdr:col>
      <xdr:colOff>0</xdr:colOff>
      <xdr:row>76</xdr:row>
      <xdr:rowOff>133350</xdr:rowOff>
    </xdr:to>
    <xdr:pic>
      <xdr:nvPicPr>
        <xdr:cNvPr id="4099" name="Рисунок 99" descr="Вариант 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72750" y="13535025"/>
          <a:ext cx="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161925</xdr:rowOff>
    </xdr:from>
    <xdr:to>
      <xdr:col>2</xdr:col>
      <xdr:colOff>0</xdr:colOff>
      <xdr:row>76</xdr:row>
      <xdr:rowOff>133350</xdr:rowOff>
    </xdr:to>
    <xdr:pic>
      <xdr:nvPicPr>
        <xdr:cNvPr id="4100" name="Рисунок 99" descr="Вариант 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72750" y="13535025"/>
          <a:ext cx="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76</xdr:row>
      <xdr:rowOff>161925</xdr:rowOff>
    </xdr:from>
    <xdr:to>
      <xdr:col>2</xdr:col>
      <xdr:colOff>0</xdr:colOff>
      <xdr:row>85</xdr:row>
      <xdr:rowOff>107576</xdr:rowOff>
    </xdr:to>
    <xdr:pic>
      <xdr:nvPicPr>
        <xdr:cNvPr id="4101" name="Рисунок 99" descr="Вариант 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72750" y="14287500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76</xdr:row>
      <xdr:rowOff>161925</xdr:rowOff>
    </xdr:from>
    <xdr:to>
      <xdr:col>2</xdr:col>
      <xdr:colOff>0</xdr:colOff>
      <xdr:row>85</xdr:row>
      <xdr:rowOff>107576</xdr:rowOff>
    </xdr:to>
    <xdr:pic>
      <xdr:nvPicPr>
        <xdr:cNvPr id="4102" name="Рисунок 99" descr="Вариант 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72750" y="14287500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161925</xdr:rowOff>
    </xdr:from>
    <xdr:to>
      <xdr:col>2</xdr:col>
      <xdr:colOff>0</xdr:colOff>
      <xdr:row>89</xdr:row>
      <xdr:rowOff>76199</xdr:rowOff>
    </xdr:to>
    <xdr:pic>
      <xdr:nvPicPr>
        <xdr:cNvPr id="4103" name="Рисунок 99" descr="Вариант 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72750" y="15211425"/>
          <a:ext cx="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161925</xdr:rowOff>
    </xdr:from>
    <xdr:to>
      <xdr:col>2</xdr:col>
      <xdr:colOff>0</xdr:colOff>
      <xdr:row>89</xdr:row>
      <xdr:rowOff>76199</xdr:rowOff>
    </xdr:to>
    <xdr:pic>
      <xdr:nvPicPr>
        <xdr:cNvPr id="4104" name="Рисунок 99" descr="Вариант 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72750" y="15211425"/>
          <a:ext cx="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86</xdr:row>
      <xdr:rowOff>161925</xdr:rowOff>
    </xdr:from>
    <xdr:to>
      <xdr:col>2</xdr:col>
      <xdr:colOff>0</xdr:colOff>
      <xdr:row>94</xdr:row>
      <xdr:rowOff>171450</xdr:rowOff>
    </xdr:to>
    <xdr:pic>
      <xdr:nvPicPr>
        <xdr:cNvPr id="4105" name="Рисунок 99" descr="Вариант 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72750" y="161353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86</xdr:row>
      <xdr:rowOff>161925</xdr:rowOff>
    </xdr:from>
    <xdr:to>
      <xdr:col>2</xdr:col>
      <xdr:colOff>0</xdr:colOff>
      <xdr:row>94</xdr:row>
      <xdr:rowOff>171450</xdr:rowOff>
    </xdr:to>
    <xdr:pic>
      <xdr:nvPicPr>
        <xdr:cNvPr id="4106" name="Рисунок 99" descr="Вариант 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72750" y="161353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1724025</xdr:colOff>
      <xdr:row>68</xdr:row>
      <xdr:rowOff>161925</xdr:rowOff>
    </xdr:from>
    <xdr:to>
      <xdr:col>0</xdr:col>
      <xdr:colOff>1724025</xdr:colOff>
      <xdr:row>72</xdr:row>
      <xdr:rowOff>38101</xdr:rowOff>
    </xdr:to>
    <xdr:pic>
      <xdr:nvPicPr>
        <xdr:cNvPr id="4107" name="Рисунок 99" descr="Вариант 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27349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1724025</xdr:colOff>
      <xdr:row>71</xdr:row>
      <xdr:rowOff>161925</xdr:rowOff>
    </xdr:from>
    <xdr:to>
      <xdr:col>0</xdr:col>
      <xdr:colOff>1724025</xdr:colOff>
      <xdr:row>75</xdr:row>
      <xdr:rowOff>133350</xdr:rowOff>
    </xdr:to>
    <xdr:pic>
      <xdr:nvPicPr>
        <xdr:cNvPr id="4108" name="Рисунок 99" descr="Вариант 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3363575"/>
          <a:ext cx="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1724025</xdr:colOff>
      <xdr:row>75</xdr:row>
      <xdr:rowOff>161925</xdr:rowOff>
    </xdr:from>
    <xdr:to>
      <xdr:col>0</xdr:col>
      <xdr:colOff>1724025</xdr:colOff>
      <xdr:row>84</xdr:row>
      <xdr:rowOff>107577</xdr:rowOff>
    </xdr:to>
    <xdr:pic>
      <xdr:nvPicPr>
        <xdr:cNvPr id="4109" name="Рисунок 99" descr="Вариант 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4116050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1724025</xdr:colOff>
      <xdr:row>80</xdr:row>
      <xdr:rowOff>161925</xdr:rowOff>
    </xdr:from>
    <xdr:to>
      <xdr:col>0</xdr:col>
      <xdr:colOff>1724025</xdr:colOff>
      <xdr:row>88</xdr:row>
      <xdr:rowOff>40902</xdr:rowOff>
    </xdr:to>
    <xdr:pic>
      <xdr:nvPicPr>
        <xdr:cNvPr id="4110" name="Рисунок 99" descr="Вариант 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5039975"/>
          <a:ext cx="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1724025</xdr:colOff>
      <xdr:row>85</xdr:row>
      <xdr:rowOff>161925</xdr:rowOff>
    </xdr:from>
    <xdr:to>
      <xdr:col>0</xdr:col>
      <xdr:colOff>1724025</xdr:colOff>
      <xdr:row>94</xdr:row>
      <xdr:rowOff>0</xdr:rowOff>
    </xdr:to>
    <xdr:pic>
      <xdr:nvPicPr>
        <xdr:cNvPr id="4111" name="Рисунок 99" descr="Вариант 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596390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O77"/>
  <sheetViews>
    <sheetView showGridLines="0" tabSelected="1" view="pageBreakPreview" zoomScale="115" zoomScaleNormal="100" zoomScaleSheetLayoutView="115" workbookViewId="0">
      <pane ySplit="2" topLeftCell="A3" activePane="bottomLeft" state="frozen"/>
      <selection pane="bottomLeft" activeCell="A6" sqref="A6"/>
    </sheetView>
  </sheetViews>
  <sheetFormatPr defaultColWidth="9.140625" defaultRowHeight="12.95" customHeight="1" x14ac:dyDescent="0.2"/>
  <cols>
    <col min="1" max="1" width="82" style="2" customWidth="1"/>
    <col min="2" max="2" width="44.7109375" style="9" customWidth="1"/>
    <col min="3" max="3" width="14.85546875" style="4" customWidth="1"/>
    <col min="4" max="4" width="15.85546875" style="1" customWidth="1"/>
    <col min="5" max="5" width="16.5703125" style="96" customWidth="1"/>
    <col min="6" max="16384" width="9.140625" style="1"/>
  </cols>
  <sheetData>
    <row r="1" spans="1:10" ht="51.75" customHeight="1" thickBot="1" x14ac:dyDescent="0.25">
      <c r="A1" s="513" t="s">
        <v>1036</v>
      </c>
      <c r="B1" s="513"/>
      <c r="C1" s="513"/>
    </row>
    <row r="2" spans="1:10" ht="51" customHeight="1" thickBot="1" x14ac:dyDescent="0.25">
      <c r="A2" s="21" t="s">
        <v>455</v>
      </c>
      <c r="B2" s="22" t="s">
        <v>397</v>
      </c>
      <c r="C2" s="162" t="s">
        <v>1048</v>
      </c>
      <c r="D2" s="87"/>
      <c r="E2" s="496"/>
    </row>
    <row r="3" spans="1:10" ht="23.25" customHeight="1" x14ac:dyDescent="0.2">
      <c r="A3" s="26" t="s">
        <v>1050</v>
      </c>
      <c r="B3" s="105" t="s">
        <v>943</v>
      </c>
      <c r="C3" s="495">
        <v>19990</v>
      </c>
      <c r="J3" s="98"/>
    </row>
    <row r="4" spans="1:10" ht="16.5" customHeight="1" x14ac:dyDescent="0.2">
      <c r="A4" s="26" t="s">
        <v>525</v>
      </c>
      <c r="B4" s="105" t="s">
        <v>248</v>
      </c>
      <c r="C4" s="106">
        <v>6990</v>
      </c>
      <c r="J4" s="98"/>
    </row>
    <row r="5" spans="1:10" ht="16.5" customHeight="1" x14ac:dyDescent="0.2">
      <c r="A5" s="26" t="s">
        <v>986</v>
      </c>
      <c r="B5" s="105" t="s">
        <v>250</v>
      </c>
      <c r="C5" s="106">
        <v>12990</v>
      </c>
      <c r="J5" s="98"/>
    </row>
    <row r="6" spans="1:10" ht="16.5" customHeight="1" thickBot="1" x14ac:dyDescent="0.25">
      <c r="A6" s="397" t="s">
        <v>984</v>
      </c>
      <c r="B6" s="398" t="s">
        <v>248</v>
      </c>
      <c r="C6" s="399">
        <v>22190</v>
      </c>
      <c r="J6" s="98"/>
    </row>
    <row r="7" spans="1:10" ht="23.25" customHeight="1" thickBot="1" x14ac:dyDescent="0.25">
      <c r="A7" s="336" t="s">
        <v>912</v>
      </c>
      <c r="B7" s="201"/>
      <c r="C7" s="202"/>
      <c r="E7" s="278"/>
    </row>
    <row r="8" spans="1:10" ht="18" customHeight="1" x14ac:dyDescent="0.2">
      <c r="A8" s="59" t="s">
        <v>85</v>
      </c>
      <c r="B8" s="335" t="s">
        <v>86</v>
      </c>
      <c r="C8" s="401">
        <v>1490</v>
      </c>
      <c r="E8" s="337"/>
    </row>
    <row r="9" spans="1:10" ht="18" customHeight="1" x14ac:dyDescent="0.2">
      <c r="A9" s="59" t="s">
        <v>87</v>
      </c>
      <c r="B9" s="335" t="s">
        <v>86</v>
      </c>
      <c r="C9" s="402">
        <v>8490</v>
      </c>
      <c r="E9" s="337"/>
    </row>
    <row r="10" spans="1:10" ht="18" customHeight="1" x14ac:dyDescent="0.2">
      <c r="A10" s="59" t="s">
        <v>88</v>
      </c>
      <c r="B10" s="335" t="s">
        <v>86</v>
      </c>
      <c r="C10" s="402">
        <v>3690</v>
      </c>
      <c r="E10" s="337"/>
    </row>
    <row r="11" spans="1:10" ht="18" customHeight="1" x14ac:dyDescent="0.2">
      <c r="A11" s="59" t="s">
        <v>89</v>
      </c>
      <c r="B11" s="335" t="s">
        <v>86</v>
      </c>
      <c r="C11" s="402">
        <v>5590</v>
      </c>
      <c r="E11" s="337"/>
    </row>
    <row r="12" spans="1:10" ht="18" customHeight="1" x14ac:dyDescent="0.2">
      <c r="A12" s="59" t="s">
        <v>90</v>
      </c>
      <c r="B12" s="335" t="s">
        <v>86</v>
      </c>
      <c r="C12" s="401">
        <v>3390</v>
      </c>
      <c r="E12" s="337"/>
    </row>
    <row r="13" spans="1:10" ht="18" customHeight="1" x14ac:dyDescent="0.2">
      <c r="A13" s="59" t="s">
        <v>91</v>
      </c>
      <c r="B13" s="335" t="s">
        <v>86</v>
      </c>
      <c r="C13" s="402">
        <v>7290</v>
      </c>
      <c r="E13" s="337"/>
    </row>
    <row r="14" spans="1:10" ht="18" customHeight="1" x14ac:dyDescent="0.2">
      <c r="A14" s="59" t="s">
        <v>92</v>
      </c>
      <c r="B14" s="335" t="s">
        <v>86</v>
      </c>
      <c r="C14" s="402">
        <v>13990</v>
      </c>
      <c r="E14" s="337"/>
    </row>
    <row r="15" spans="1:10" ht="18" customHeight="1" thickBot="1" x14ac:dyDescent="0.25">
      <c r="A15" s="338" t="s">
        <v>93</v>
      </c>
      <c r="B15" s="339" t="s">
        <v>86</v>
      </c>
      <c r="C15" s="403">
        <v>8490</v>
      </c>
      <c r="E15" s="337"/>
    </row>
    <row r="16" spans="1:10" ht="16.5" customHeight="1" thickBot="1" x14ac:dyDescent="0.25">
      <c r="A16" s="200" t="s">
        <v>78</v>
      </c>
      <c r="B16" s="201"/>
      <c r="C16" s="202"/>
      <c r="J16" s="98"/>
    </row>
    <row r="17" spans="1:15" ht="17.25" customHeight="1" x14ac:dyDescent="0.2">
      <c r="A17" s="25" t="s">
        <v>80</v>
      </c>
      <c r="B17" s="55" t="s">
        <v>79</v>
      </c>
      <c r="C17" s="28">
        <v>1290</v>
      </c>
      <c r="J17" s="98"/>
    </row>
    <row r="18" spans="1:15" ht="17.25" customHeight="1" x14ac:dyDescent="0.2">
      <c r="A18" s="27" t="s">
        <v>81</v>
      </c>
      <c r="B18" s="33" t="s">
        <v>79</v>
      </c>
      <c r="C18" s="29">
        <v>5790</v>
      </c>
      <c r="J18" s="98"/>
    </row>
    <row r="19" spans="1:15" ht="17.25" customHeight="1" x14ac:dyDescent="0.2">
      <c r="A19" s="27" t="s">
        <v>82</v>
      </c>
      <c r="B19" s="33" t="s">
        <v>79</v>
      </c>
      <c r="C19" s="29">
        <v>4690</v>
      </c>
      <c r="J19" s="98"/>
    </row>
    <row r="20" spans="1:15" ht="17.25" customHeight="1" x14ac:dyDescent="0.2">
      <c r="A20" s="27" t="s">
        <v>83</v>
      </c>
      <c r="B20" s="33" t="s">
        <v>79</v>
      </c>
      <c r="C20" s="29">
        <v>8590</v>
      </c>
      <c r="J20" s="98"/>
    </row>
    <row r="21" spans="1:15" ht="17.25" customHeight="1" thickBot="1" x14ac:dyDescent="0.25">
      <c r="A21" s="27" t="s">
        <v>711</v>
      </c>
      <c r="B21" s="33" t="s">
        <v>79</v>
      </c>
      <c r="C21" s="29">
        <v>7790</v>
      </c>
      <c r="J21" s="98"/>
    </row>
    <row r="22" spans="1:15" ht="16.5" customHeight="1" thickBot="1" x14ac:dyDescent="0.25">
      <c r="A22" s="200" t="s">
        <v>913</v>
      </c>
      <c r="B22" s="201"/>
      <c r="C22" s="202"/>
      <c r="J22" s="98"/>
    </row>
    <row r="23" spans="1:15" ht="29.25" customHeight="1" x14ac:dyDescent="0.2">
      <c r="A23" s="25" t="s">
        <v>623</v>
      </c>
      <c r="B23" s="274" t="s">
        <v>578</v>
      </c>
      <c r="C23" s="405">
        <v>1030</v>
      </c>
      <c r="D23" s="325"/>
      <c r="E23" s="326"/>
      <c r="J23" s="98"/>
    </row>
    <row r="24" spans="1:15" ht="29.25" customHeight="1" x14ac:dyDescent="0.2">
      <c r="A24" s="27" t="s">
        <v>624</v>
      </c>
      <c r="B24" s="275" t="s">
        <v>578</v>
      </c>
      <c r="C24" s="106">
        <v>6490</v>
      </c>
      <c r="D24" s="325"/>
      <c r="E24" s="326"/>
      <c r="J24" s="98"/>
    </row>
    <row r="25" spans="1:15" ht="29.25" customHeight="1" x14ac:dyDescent="0.2">
      <c r="A25" s="27" t="s">
        <v>625</v>
      </c>
      <c r="B25" s="275" t="s">
        <v>578</v>
      </c>
      <c r="C25" s="106">
        <v>4490</v>
      </c>
      <c r="D25" s="325"/>
      <c r="E25" s="326"/>
      <c r="J25" s="98"/>
    </row>
    <row r="26" spans="1:15" ht="29.25" customHeight="1" x14ac:dyDescent="0.2">
      <c r="A26" s="27" t="s">
        <v>626</v>
      </c>
      <c r="B26" s="275" t="s">
        <v>578</v>
      </c>
      <c r="C26" s="106">
        <v>8790</v>
      </c>
      <c r="D26" s="325"/>
      <c r="E26" s="326"/>
      <c r="J26" s="98"/>
      <c r="O26" s="13" t="s">
        <v>684</v>
      </c>
    </row>
    <row r="27" spans="1:15" ht="29.25" customHeight="1" x14ac:dyDescent="0.2">
      <c r="A27" s="27" t="s">
        <v>627</v>
      </c>
      <c r="B27" s="276" t="s">
        <v>578</v>
      </c>
      <c r="C27" s="106">
        <v>11290</v>
      </c>
      <c r="D27" s="325"/>
      <c r="E27" s="326"/>
      <c r="J27" s="98"/>
    </row>
    <row r="28" spans="1:15" ht="29.25" customHeight="1" thickBot="1" x14ac:dyDescent="0.25">
      <c r="A28" s="327" t="s">
        <v>712</v>
      </c>
      <c r="B28" s="328" t="s">
        <v>578</v>
      </c>
      <c r="C28" s="404">
        <v>4990</v>
      </c>
      <c r="J28" s="98"/>
    </row>
    <row r="29" spans="1:15" s="7" customFormat="1" ht="16.5" customHeight="1" thickBot="1" x14ac:dyDescent="0.25">
      <c r="A29" s="200" t="s">
        <v>549</v>
      </c>
      <c r="B29" s="224"/>
      <c r="C29" s="202"/>
    </row>
    <row r="30" spans="1:15" s="7" customFormat="1" ht="16.5" customHeight="1" x14ac:dyDescent="0.2">
      <c r="A30" s="222" t="s">
        <v>550</v>
      </c>
      <c r="B30" s="55" t="s">
        <v>126</v>
      </c>
      <c r="C30" s="28">
        <v>9190</v>
      </c>
    </row>
    <row r="31" spans="1:15" s="7" customFormat="1" ht="16.5" customHeight="1" thickBot="1" x14ac:dyDescent="0.25">
      <c r="A31" s="223" t="s">
        <v>551</v>
      </c>
      <c r="B31" s="54" t="s">
        <v>126</v>
      </c>
      <c r="C31" s="29">
        <v>11690</v>
      </c>
    </row>
    <row r="32" spans="1:15" s="7" customFormat="1" ht="16.5" customHeight="1" thickBot="1" x14ac:dyDescent="0.25">
      <c r="A32" s="200" t="s">
        <v>527</v>
      </c>
      <c r="B32" s="201"/>
      <c r="C32" s="202"/>
    </row>
    <row r="33" spans="1:10" ht="16.5" customHeight="1" x14ac:dyDescent="0.2">
      <c r="A33" s="59" t="s">
        <v>528</v>
      </c>
      <c r="B33" s="53" t="s">
        <v>248</v>
      </c>
      <c r="C33" s="111">
        <v>9590</v>
      </c>
      <c r="J33" s="98"/>
    </row>
    <row r="34" spans="1:10" ht="16.5" customHeight="1" x14ac:dyDescent="0.2">
      <c r="A34" s="27" t="s">
        <v>529</v>
      </c>
      <c r="B34" s="33" t="s">
        <v>248</v>
      </c>
      <c r="C34" s="106">
        <v>5290</v>
      </c>
      <c r="J34" s="98"/>
    </row>
    <row r="35" spans="1:10" ht="16.5" customHeight="1" x14ac:dyDescent="0.2">
      <c r="A35" s="27" t="s">
        <v>530</v>
      </c>
      <c r="B35" s="33" t="s">
        <v>248</v>
      </c>
      <c r="C35" s="114">
        <v>2590</v>
      </c>
      <c r="J35" s="98"/>
    </row>
    <row r="36" spans="1:10" ht="16.5" customHeight="1" x14ac:dyDescent="0.2">
      <c r="A36" s="27" t="s">
        <v>531</v>
      </c>
      <c r="B36" s="33" t="s">
        <v>248</v>
      </c>
      <c r="C36" s="106">
        <v>4690</v>
      </c>
      <c r="J36" s="98"/>
    </row>
    <row r="37" spans="1:10" ht="16.5" customHeight="1" thickBot="1" x14ac:dyDescent="0.25">
      <c r="A37" s="112" t="s">
        <v>526</v>
      </c>
      <c r="B37" s="113" t="s">
        <v>248</v>
      </c>
      <c r="C37" s="107">
        <v>22090</v>
      </c>
      <c r="J37" s="98"/>
    </row>
    <row r="38" spans="1:10" s="305" customFormat="1" ht="16.5" customHeight="1" thickBot="1" x14ac:dyDescent="0.3">
      <c r="A38" s="302" t="s">
        <v>914</v>
      </c>
      <c r="B38" s="303"/>
      <c r="C38" s="304"/>
    </row>
    <row r="39" spans="1:10" ht="16.5" customHeight="1" x14ac:dyDescent="0.2">
      <c r="A39" s="89" t="s">
        <v>532</v>
      </c>
      <c r="B39" s="56" t="s">
        <v>251</v>
      </c>
      <c r="C39" s="406">
        <v>8990</v>
      </c>
      <c r="E39" s="1"/>
      <c r="J39" s="98"/>
    </row>
    <row r="40" spans="1:10" ht="16.5" customHeight="1" x14ac:dyDescent="0.2">
      <c r="A40" s="90" t="s">
        <v>533</v>
      </c>
      <c r="B40" s="57" t="s">
        <v>251</v>
      </c>
      <c r="C40" s="114">
        <v>8990</v>
      </c>
      <c r="E40" s="1"/>
      <c r="J40" s="98"/>
    </row>
    <row r="41" spans="1:10" ht="16.5" customHeight="1" x14ac:dyDescent="0.2">
      <c r="A41" s="90" t="s">
        <v>534</v>
      </c>
      <c r="B41" s="57" t="s">
        <v>251</v>
      </c>
      <c r="C41" s="114">
        <v>12090</v>
      </c>
      <c r="E41" s="1"/>
      <c r="J41" s="98"/>
    </row>
    <row r="42" spans="1:10" ht="16.5" customHeight="1" x14ac:dyDescent="0.2">
      <c r="A42" s="90" t="s">
        <v>535</v>
      </c>
      <c r="B42" s="57" t="s">
        <v>251</v>
      </c>
      <c r="C42" s="114">
        <v>12090</v>
      </c>
      <c r="E42" s="1"/>
      <c r="J42" s="98"/>
    </row>
    <row r="43" spans="1:10" ht="16.5" customHeight="1" x14ac:dyDescent="0.2">
      <c r="A43" s="90" t="s">
        <v>536</v>
      </c>
      <c r="B43" s="57" t="s">
        <v>273</v>
      </c>
      <c r="C43" s="114">
        <v>730</v>
      </c>
      <c r="E43" s="1"/>
      <c r="J43" s="98"/>
    </row>
    <row r="44" spans="1:10" ht="16.5" customHeight="1" x14ac:dyDescent="0.2">
      <c r="A44" s="90" t="s">
        <v>537</v>
      </c>
      <c r="B44" s="57" t="s">
        <v>251</v>
      </c>
      <c r="C44" s="114">
        <v>5090</v>
      </c>
      <c r="E44" s="1"/>
      <c r="J44" s="98"/>
    </row>
    <row r="45" spans="1:10" ht="16.5" customHeight="1" x14ac:dyDescent="0.2">
      <c r="A45" s="90" t="s">
        <v>538</v>
      </c>
      <c r="B45" s="57" t="s">
        <v>251</v>
      </c>
      <c r="C45" s="114">
        <v>7490</v>
      </c>
      <c r="E45" s="1"/>
      <c r="J45" s="98"/>
    </row>
    <row r="46" spans="1:10" ht="16.5" customHeight="1" thickBot="1" x14ac:dyDescent="0.25">
      <c r="A46" s="91" t="s">
        <v>539</v>
      </c>
      <c r="B46" s="58" t="s">
        <v>251</v>
      </c>
      <c r="C46" s="407">
        <v>8790</v>
      </c>
      <c r="E46" s="1"/>
      <c r="J46" s="98"/>
    </row>
    <row r="47" spans="1:10" s="8" customFormat="1" ht="15.75" customHeight="1" thickBot="1" x14ac:dyDescent="0.25">
      <c r="A47" s="23" t="s">
        <v>240</v>
      </c>
      <c r="B47" s="24"/>
      <c r="C47" s="165"/>
      <c r="E47" s="97"/>
      <c r="J47" s="98"/>
    </row>
    <row r="48" spans="1:10" ht="16.5" customHeight="1" x14ac:dyDescent="0.2">
      <c r="A48" s="104" t="s">
        <v>337</v>
      </c>
      <c r="B48" s="115"/>
      <c r="C48" s="102">
        <v>219</v>
      </c>
      <c r="J48" s="98"/>
    </row>
    <row r="49" spans="1:10" ht="16.5" customHeight="1" thickBot="1" x14ac:dyDescent="0.25">
      <c r="A49" s="116" t="s">
        <v>338</v>
      </c>
      <c r="B49" s="117"/>
      <c r="C49" s="103">
        <v>999</v>
      </c>
      <c r="J49" s="98"/>
    </row>
    <row r="50" spans="1:10" s="7" customFormat="1" ht="16.5" customHeight="1" thickBot="1" x14ac:dyDescent="0.25">
      <c r="A50" s="200" t="s">
        <v>291</v>
      </c>
      <c r="B50" s="201"/>
      <c r="C50" s="202"/>
    </row>
    <row r="51" spans="1:10" ht="16.5" customHeight="1" x14ac:dyDescent="0.2">
      <c r="A51" s="30" t="s">
        <v>292</v>
      </c>
      <c r="B51" s="497" t="s">
        <v>987</v>
      </c>
      <c r="C51" s="159">
        <v>8390</v>
      </c>
      <c r="J51" s="98"/>
    </row>
    <row r="52" spans="1:10" ht="16.5" customHeight="1" x14ac:dyDescent="0.2">
      <c r="A52" s="31" t="s">
        <v>320</v>
      </c>
      <c r="B52" s="498" t="s">
        <v>987</v>
      </c>
      <c r="C52" s="160">
        <v>11490</v>
      </c>
      <c r="J52" s="98"/>
    </row>
    <row r="53" spans="1:10" ht="16.5" customHeight="1" x14ac:dyDescent="0.2">
      <c r="A53" s="31" t="s">
        <v>339</v>
      </c>
      <c r="B53" s="498" t="s">
        <v>987</v>
      </c>
      <c r="C53" s="160">
        <v>5790</v>
      </c>
      <c r="J53" s="98"/>
    </row>
    <row r="54" spans="1:10" ht="16.5" customHeight="1" x14ac:dyDescent="0.2">
      <c r="A54" s="31" t="s">
        <v>340</v>
      </c>
      <c r="B54" s="498" t="s">
        <v>987</v>
      </c>
      <c r="C54" s="160">
        <v>5990</v>
      </c>
      <c r="J54" s="98"/>
    </row>
    <row r="55" spans="1:10" ht="16.5" customHeight="1" x14ac:dyDescent="0.2">
      <c r="A55" s="31" t="s">
        <v>321</v>
      </c>
      <c r="B55" s="498" t="s">
        <v>987</v>
      </c>
      <c r="C55" s="160">
        <v>6990</v>
      </c>
      <c r="J55" s="98"/>
    </row>
    <row r="56" spans="1:10" ht="16.5" customHeight="1" x14ac:dyDescent="0.2">
      <c r="A56" s="31" t="s">
        <v>322</v>
      </c>
      <c r="B56" s="498" t="s">
        <v>987</v>
      </c>
      <c r="C56" s="160">
        <v>1390</v>
      </c>
      <c r="J56" s="98"/>
    </row>
    <row r="57" spans="1:10" ht="16.5" customHeight="1" x14ac:dyDescent="0.2">
      <c r="A57" s="31" t="s">
        <v>323</v>
      </c>
      <c r="B57" s="498" t="s">
        <v>987</v>
      </c>
      <c r="C57" s="160">
        <v>1590</v>
      </c>
      <c r="J57" s="98"/>
    </row>
    <row r="58" spans="1:10" ht="16.5" customHeight="1" thickBot="1" x14ac:dyDescent="0.25">
      <c r="A58" s="108" t="s">
        <v>324</v>
      </c>
      <c r="B58" s="499" t="s">
        <v>987</v>
      </c>
      <c r="C58" s="161">
        <v>8390</v>
      </c>
      <c r="J58" s="98"/>
    </row>
    <row r="59" spans="1:10" s="8" customFormat="1" ht="15.75" customHeight="1" thickBot="1" x14ac:dyDescent="0.25">
      <c r="A59" s="23" t="s">
        <v>239</v>
      </c>
      <c r="B59" s="24"/>
      <c r="C59" s="165"/>
      <c r="E59" s="97"/>
      <c r="J59" s="98"/>
    </row>
    <row r="60" spans="1:10" ht="16.5" customHeight="1" x14ac:dyDescent="0.2">
      <c r="A60" s="109" t="s">
        <v>337</v>
      </c>
      <c r="B60" s="101"/>
      <c r="C60" s="110">
        <v>219</v>
      </c>
      <c r="J60" s="98"/>
    </row>
    <row r="61" spans="1:10" ht="16.5" customHeight="1" thickBot="1" x14ac:dyDescent="0.25">
      <c r="A61" s="116" t="s">
        <v>338</v>
      </c>
      <c r="B61" s="117"/>
      <c r="C61" s="103">
        <v>999</v>
      </c>
      <c r="J61" s="98"/>
    </row>
    <row r="62" spans="1:10" s="7" customFormat="1" ht="16.5" customHeight="1" thickBot="1" x14ac:dyDescent="0.25">
      <c r="A62" s="200" t="s">
        <v>328</v>
      </c>
      <c r="B62" s="201"/>
      <c r="C62" s="202"/>
    </row>
    <row r="63" spans="1:10" ht="16.5" customHeight="1" x14ac:dyDescent="0.2">
      <c r="A63" s="31" t="s">
        <v>329</v>
      </c>
      <c r="B63" s="56" t="s">
        <v>252</v>
      </c>
      <c r="C63" s="28">
        <v>8990</v>
      </c>
      <c r="E63" s="1"/>
      <c r="J63" s="98"/>
    </row>
    <row r="64" spans="1:10" ht="16.5" customHeight="1" x14ac:dyDescent="0.2">
      <c r="A64" s="31" t="s">
        <v>330</v>
      </c>
      <c r="B64" s="57" t="s">
        <v>252</v>
      </c>
      <c r="C64" s="29">
        <v>3290</v>
      </c>
      <c r="D64" s="8"/>
      <c r="E64" s="8"/>
      <c r="J64" s="98"/>
    </row>
    <row r="65" spans="1:10" ht="16.5" customHeight="1" x14ac:dyDescent="0.2">
      <c r="A65" s="31" t="s">
        <v>331</v>
      </c>
      <c r="B65" s="57" t="s">
        <v>252</v>
      </c>
      <c r="C65" s="29">
        <v>4890</v>
      </c>
      <c r="J65" s="98"/>
    </row>
    <row r="66" spans="1:10" ht="16.5" customHeight="1" x14ac:dyDescent="0.2">
      <c r="A66" s="31" t="s">
        <v>302</v>
      </c>
      <c r="B66" s="57" t="s">
        <v>252</v>
      </c>
      <c r="C66" s="29">
        <v>6990</v>
      </c>
      <c r="J66" s="98"/>
    </row>
    <row r="67" spans="1:10" ht="16.5" customHeight="1" x14ac:dyDescent="0.2">
      <c r="A67" s="31" t="s">
        <v>303</v>
      </c>
      <c r="B67" s="57" t="s">
        <v>252</v>
      </c>
      <c r="C67" s="29">
        <v>10290</v>
      </c>
      <c r="J67" s="98"/>
    </row>
    <row r="68" spans="1:10" ht="16.5" customHeight="1" x14ac:dyDescent="0.2">
      <c r="A68" s="31" t="s">
        <v>305</v>
      </c>
      <c r="B68" s="57" t="s">
        <v>252</v>
      </c>
      <c r="C68" s="29">
        <v>8990</v>
      </c>
      <c r="J68" s="98"/>
    </row>
    <row r="69" spans="1:10" ht="16.5" customHeight="1" x14ac:dyDescent="0.2">
      <c r="A69" s="32" t="s">
        <v>461</v>
      </c>
      <c r="B69" s="57" t="s">
        <v>252</v>
      </c>
      <c r="C69" s="152">
        <v>1990</v>
      </c>
      <c r="J69" s="98"/>
    </row>
    <row r="70" spans="1:10" ht="16.5" customHeight="1" x14ac:dyDescent="0.2">
      <c r="A70" s="32" t="s">
        <v>452</v>
      </c>
      <c r="B70" s="57" t="s">
        <v>252</v>
      </c>
      <c r="C70" s="152">
        <v>10990</v>
      </c>
      <c r="J70" s="98"/>
    </row>
    <row r="71" spans="1:10" ht="16.5" customHeight="1" thickBot="1" x14ac:dyDescent="0.25">
      <c r="A71" s="151" t="s">
        <v>197</v>
      </c>
      <c r="B71" s="57" t="s">
        <v>252</v>
      </c>
      <c r="C71" s="154">
        <v>7790</v>
      </c>
    </row>
    <row r="72" spans="1:10" s="8" customFormat="1" ht="15.75" customHeight="1" thickBot="1" x14ac:dyDescent="0.25">
      <c r="A72" s="23" t="s">
        <v>241</v>
      </c>
      <c r="B72" s="24"/>
      <c r="C72" s="165"/>
      <c r="D72" s="1"/>
      <c r="E72" s="96"/>
      <c r="J72" s="98"/>
    </row>
    <row r="73" spans="1:10" ht="16.5" customHeight="1" x14ac:dyDescent="0.2">
      <c r="A73" s="104" t="s">
        <v>341</v>
      </c>
      <c r="B73" s="115"/>
      <c r="C73" s="102">
        <v>219</v>
      </c>
      <c r="J73" s="98"/>
    </row>
    <row r="74" spans="1:10" ht="16.5" customHeight="1" thickBot="1" x14ac:dyDescent="0.25">
      <c r="A74" s="116" t="s">
        <v>338</v>
      </c>
      <c r="B74" s="117"/>
      <c r="C74" s="103">
        <v>999</v>
      </c>
      <c r="J74" s="98"/>
    </row>
    <row r="75" spans="1:10" ht="20.25" customHeight="1" x14ac:dyDescent="0.2"/>
    <row r="76" spans="1:10" ht="20.25" customHeight="1" x14ac:dyDescent="0.2"/>
    <row r="77" spans="1:10" ht="17.25" customHeight="1" x14ac:dyDescent="0.2"/>
  </sheetData>
  <autoFilter ref="A2:C74"/>
  <mergeCells count="1">
    <mergeCell ref="A1:C1"/>
  </mergeCells>
  <phoneticPr fontId="3" type="noConversion"/>
  <printOptions horizontalCentered="1"/>
  <pageMargins left="0.23622047244094491" right="0.23622047244094491" top="0.19685039370078741" bottom="0.19685039370078741" header="0.31496062992125984" footer="0.31496062992125984"/>
  <pageSetup paperSize="9" scale="56" orientation="portrait" r:id="rId1"/>
  <rowBreaks count="1" manualBreakCount="1">
    <brk id="37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16"/>
  <sheetViews>
    <sheetView view="pageBreakPreview" zoomScale="145" zoomScaleNormal="100" zoomScaleSheetLayoutView="145" workbookViewId="0">
      <selection activeCell="D7" sqref="D7"/>
    </sheetView>
  </sheetViews>
  <sheetFormatPr defaultRowHeight="12.75" x14ac:dyDescent="0.2"/>
  <cols>
    <col min="1" max="1" width="64.28515625" customWidth="1"/>
    <col min="2" max="2" width="13.5703125" customWidth="1"/>
  </cols>
  <sheetData>
    <row r="1" spans="1:2" ht="47.25" customHeight="1" thickBot="1" x14ac:dyDescent="0.25">
      <c r="A1" s="551" t="s">
        <v>1045</v>
      </c>
      <c r="B1" s="551"/>
    </row>
    <row r="2" spans="1:2" ht="13.5" thickBot="1" x14ac:dyDescent="0.25">
      <c r="A2" s="653" t="s">
        <v>458</v>
      </c>
      <c r="B2" s="512"/>
    </row>
    <row r="3" spans="1:2" ht="39" customHeight="1" thickBot="1" x14ac:dyDescent="0.25">
      <c r="A3" s="654"/>
      <c r="B3" s="85" t="s">
        <v>1048</v>
      </c>
    </row>
    <row r="4" spans="1:2" ht="57" customHeight="1" thickBot="1" x14ac:dyDescent="0.25">
      <c r="A4" s="64" t="s">
        <v>76</v>
      </c>
      <c r="B4" s="81">
        <v>3290</v>
      </c>
    </row>
    <row r="5" spans="1:2" ht="57" customHeight="1" x14ac:dyDescent="0.2">
      <c r="A5" s="63" t="s">
        <v>217</v>
      </c>
      <c r="B5" s="95">
        <v>1220</v>
      </c>
    </row>
    <row r="6" spans="1:2" ht="57" customHeight="1" x14ac:dyDescent="0.2">
      <c r="A6" s="64" t="s">
        <v>226</v>
      </c>
      <c r="B6" s="82">
        <v>1390</v>
      </c>
    </row>
    <row r="7" spans="1:2" ht="57" customHeight="1" x14ac:dyDescent="0.2">
      <c r="A7" s="64" t="s">
        <v>216</v>
      </c>
      <c r="B7" s="82">
        <v>1990</v>
      </c>
    </row>
    <row r="8" spans="1:2" ht="57" customHeight="1" x14ac:dyDescent="0.2">
      <c r="A8" s="64" t="s">
        <v>225</v>
      </c>
      <c r="B8" s="82">
        <v>1890</v>
      </c>
    </row>
    <row r="9" spans="1:2" ht="57" customHeight="1" x14ac:dyDescent="0.2">
      <c r="A9" s="64" t="s">
        <v>222</v>
      </c>
      <c r="B9" s="82">
        <v>1290</v>
      </c>
    </row>
    <row r="10" spans="1:2" ht="57" customHeight="1" x14ac:dyDescent="0.2">
      <c r="A10" s="64" t="s">
        <v>224</v>
      </c>
      <c r="B10" s="82">
        <v>890</v>
      </c>
    </row>
    <row r="11" spans="1:2" ht="57" customHeight="1" x14ac:dyDescent="0.2">
      <c r="A11" s="64" t="s">
        <v>223</v>
      </c>
      <c r="B11" s="83">
        <v>1090</v>
      </c>
    </row>
    <row r="12" spans="1:2" ht="57" customHeight="1" x14ac:dyDescent="0.2">
      <c r="A12" s="64" t="s">
        <v>215</v>
      </c>
      <c r="B12" s="82">
        <v>1090</v>
      </c>
    </row>
    <row r="13" spans="1:2" ht="57" customHeight="1" x14ac:dyDescent="0.2">
      <c r="A13" s="64" t="s">
        <v>218</v>
      </c>
      <c r="B13" s="82">
        <v>1490</v>
      </c>
    </row>
    <row r="14" spans="1:2" ht="57" customHeight="1" x14ac:dyDescent="0.2">
      <c r="A14" s="64" t="s">
        <v>220</v>
      </c>
      <c r="B14" s="82">
        <v>990</v>
      </c>
    </row>
    <row r="15" spans="1:2" ht="57" customHeight="1" x14ac:dyDescent="0.2">
      <c r="A15" s="64" t="s">
        <v>221</v>
      </c>
      <c r="B15" s="82">
        <v>1190</v>
      </c>
    </row>
    <row r="16" spans="1:2" ht="57" customHeight="1" thickBot="1" x14ac:dyDescent="0.25">
      <c r="A16" s="65" t="s">
        <v>219</v>
      </c>
      <c r="B16" s="84">
        <v>1390</v>
      </c>
    </row>
  </sheetData>
  <sheetProtection sort="0" autoFilter="0"/>
  <mergeCells count="2">
    <mergeCell ref="A1:B1"/>
    <mergeCell ref="A2:A3"/>
  </mergeCells>
  <phoneticPr fontId="3" type="noConversion"/>
  <printOptions horizontalCentered="1"/>
  <pageMargins left="0.70866141732283472" right="0.70866141732283472" top="0" bottom="0" header="0.31496062992125984" footer="0.31496062992125984"/>
  <pageSetup paperSize="9" scale="89" orientation="portrait" r:id="rId1"/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D281"/>
  <sheetViews>
    <sheetView showGridLines="0" view="pageBreakPreview" zoomScaleNormal="85" zoomScaleSheetLayoutView="100" workbookViewId="0">
      <pane ySplit="2" topLeftCell="A3" activePane="bottomLeft" state="frozen"/>
      <selection pane="bottomLeft" activeCell="C2" sqref="C2"/>
    </sheetView>
  </sheetViews>
  <sheetFormatPr defaultColWidth="9.140625" defaultRowHeight="12.95" customHeight="1" x14ac:dyDescent="0.2"/>
  <cols>
    <col min="1" max="1" width="90.28515625" style="241" customWidth="1"/>
    <col min="2" max="2" width="47.28515625" style="9" customWidth="1"/>
    <col min="3" max="3" width="13.28515625" style="9" customWidth="1"/>
    <col min="4" max="4" width="13.28515625" style="4" customWidth="1"/>
    <col min="5" max="5" width="15.7109375" style="1" customWidth="1"/>
    <col min="6" max="16384" width="9.140625" style="1"/>
  </cols>
  <sheetData>
    <row r="1" spans="1:4" ht="41.25" customHeight="1" thickBot="1" x14ac:dyDescent="0.25">
      <c r="A1" s="513" t="s">
        <v>1037</v>
      </c>
      <c r="B1" s="513"/>
      <c r="C1" s="513"/>
      <c r="D1" s="513"/>
    </row>
    <row r="2" spans="1:4" ht="33" customHeight="1" thickBot="1" x14ac:dyDescent="0.25">
      <c r="A2" s="21" t="s">
        <v>455</v>
      </c>
      <c r="B2" s="22" t="s">
        <v>397</v>
      </c>
      <c r="C2" s="92" t="s">
        <v>1048</v>
      </c>
      <c r="D2" s="1"/>
    </row>
    <row r="3" spans="1:4" s="7" customFormat="1" ht="16.5" customHeight="1" thickBot="1" x14ac:dyDescent="0.25">
      <c r="A3" s="200" t="s">
        <v>989</v>
      </c>
      <c r="B3" s="201"/>
      <c r="C3" s="236"/>
    </row>
    <row r="4" spans="1:4" ht="18.75" customHeight="1" x14ac:dyDescent="0.2">
      <c r="A4" s="237" t="s">
        <v>1047</v>
      </c>
      <c r="B4" s="493" t="s">
        <v>991</v>
      </c>
      <c r="C4" s="38">
        <v>9190</v>
      </c>
      <c r="D4" s="1"/>
    </row>
    <row r="5" spans="1:4" ht="18.75" customHeight="1" x14ac:dyDescent="0.2">
      <c r="A5" s="237" t="s">
        <v>990</v>
      </c>
      <c r="B5" s="493" t="s">
        <v>991</v>
      </c>
      <c r="C5" s="38">
        <v>9990</v>
      </c>
      <c r="D5" s="1"/>
    </row>
    <row r="6" spans="1:4" ht="18.75" customHeight="1" x14ac:dyDescent="0.2">
      <c r="A6" s="237" t="s">
        <v>992</v>
      </c>
      <c r="B6" s="493" t="s">
        <v>993</v>
      </c>
      <c r="C6" s="38">
        <v>8290</v>
      </c>
      <c r="D6" s="1"/>
    </row>
    <row r="7" spans="1:4" ht="18.75" customHeight="1" x14ac:dyDescent="0.2">
      <c r="A7" s="237" t="s">
        <v>994</v>
      </c>
      <c r="B7" s="493" t="s">
        <v>993</v>
      </c>
      <c r="C7" s="38">
        <v>8390</v>
      </c>
      <c r="D7" s="1"/>
    </row>
    <row r="8" spans="1:4" ht="18.75" customHeight="1" x14ac:dyDescent="0.2">
      <c r="A8" s="238" t="s">
        <v>1046</v>
      </c>
      <c r="B8" s="493" t="s">
        <v>996</v>
      </c>
      <c r="C8" s="38">
        <v>5390</v>
      </c>
      <c r="D8" s="1"/>
    </row>
    <row r="9" spans="1:4" ht="18.75" customHeight="1" x14ac:dyDescent="0.2">
      <c r="A9" s="238" t="s">
        <v>995</v>
      </c>
      <c r="B9" s="493" t="s">
        <v>996</v>
      </c>
      <c r="C9" s="35">
        <v>5590</v>
      </c>
      <c r="D9" s="1"/>
    </row>
    <row r="10" spans="1:4" ht="18.75" customHeight="1" x14ac:dyDescent="0.2">
      <c r="A10" s="237" t="s">
        <v>997</v>
      </c>
      <c r="B10" s="493" t="s">
        <v>998</v>
      </c>
      <c r="C10" s="38">
        <v>3590</v>
      </c>
      <c r="D10" s="1"/>
    </row>
    <row r="11" spans="1:4" ht="18.75" customHeight="1" x14ac:dyDescent="0.2">
      <c r="A11" s="238" t="s">
        <v>999</v>
      </c>
      <c r="B11" s="493" t="s">
        <v>998</v>
      </c>
      <c r="C11" s="35">
        <v>14990</v>
      </c>
      <c r="D11" s="1"/>
    </row>
    <row r="12" spans="1:4" ht="18.75" customHeight="1" x14ac:dyDescent="0.2">
      <c r="A12" s="238" t="s">
        <v>1000</v>
      </c>
      <c r="B12" s="493" t="s">
        <v>998</v>
      </c>
      <c r="C12" s="35">
        <v>3690</v>
      </c>
      <c r="D12" s="1"/>
    </row>
    <row r="13" spans="1:4" ht="18.75" customHeight="1" x14ac:dyDescent="0.2">
      <c r="A13" s="238" t="s">
        <v>1001</v>
      </c>
      <c r="B13" s="493" t="s">
        <v>998</v>
      </c>
      <c r="C13" s="35">
        <v>23490</v>
      </c>
      <c r="D13" s="1"/>
    </row>
    <row r="14" spans="1:4" ht="18.75" customHeight="1" thickBot="1" x14ac:dyDescent="0.25">
      <c r="A14" s="238" t="s">
        <v>1002</v>
      </c>
      <c r="B14" s="493" t="s">
        <v>998</v>
      </c>
      <c r="C14" s="35">
        <v>40290</v>
      </c>
      <c r="D14" s="1"/>
    </row>
    <row r="15" spans="1:4" ht="18.75" customHeight="1" thickBot="1" x14ac:dyDescent="0.25">
      <c r="A15" s="23" t="s">
        <v>1004</v>
      </c>
      <c r="B15" s="24"/>
      <c r="C15" s="240"/>
      <c r="D15" s="1"/>
    </row>
    <row r="16" spans="1:4" ht="18.75" customHeight="1" x14ac:dyDescent="0.2">
      <c r="A16" s="122" t="s">
        <v>1005</v>
      </c>
      <c r="B16" s="79"/>
      <c r="C16" s="120">
        <v>790</v>
      </c>
      <c r="D16" s="1"/>
    </row>
    <row r="17" spans="1:4" ht="18.75" customHeight="1" thickBot="1" x14ac:dyDescent="0.25">
      <c r="A17" s="123" t="s">
        <v>1006</v>
      </c>
      <c r="B17" s="69"/>
      <c r="C17" s="156">
        <v>1200</v>
      </c>
      <c r="D17" s="1"/>
    </row>
    <row r="18" spans="1:4" s="7" customFormat="1" ht="16.5" customHeight="1" thickBot="1" x14ac:dyDescent="0.25">
      <c r="A18" s="200" t="s">
        <v>974</v>
      </c>
      <c r="B18" s="201"/>
      <c r="C18" s="236"/>
    </row>
    <row r="19" spans="1:4" ht="18.75" customHeight="1" x14ac:dyDescent="0.2">
      <c r="A19" s="237" t="s">
        <v>975</v>
      </c>
      <c r="B19" s="493" t="s">
        <v>973</v>
      </c>
      <c r="C19" s="38">
        <v>3840</v>
      </c>
      <c r="D19" s="1"/>
    </row>
    <row r="20" spans="1:4" ht="18.75" customHeight="1" x14ac:dyDescent="0.2">
      <c r="A20" s="237" t="s">
        <v>976</v>
      </c>
      <c r="B20" s="493" t="s">
        <v>973</v>
      </c>
      <c r="C20" s="38">
        <v>10390</v>
      </c>
      <c r="D20" s="1"/>
    </row>
    <row r="21" spans="1:4" ht="18.75" customHeight="1" x14ac:dyDescent="0.2">
      <c r="A21" s="237" t="s">
        <v>977</v>
      </c>
      <c r="B21" s="493" t="s">
        <v>973</v>
      </c>
      <c r="C21" s="38">
        <v>12390</v>
      </c>
      <c r="D21" s="1"/>
    </row>
    <row r="22" spans="1:4" ht="18.75" customHeight="1" x14ac:dyDescent="0.2">
      <c r="A22" s="238" t="s">
        <v>978</v>
      </c>
      <c r="B22" s="493" t="s">
        <v>973</v>
      </c>
      <c r="C22" s="35">
        <v>3890</v>
      </c>
      <c r="D22" s="1"/>
    </row>
    <row r="23" spans="1:4" ht="18.75" customHeight="1" x14ac:dyDescent="0.2">
      <c r="A23" s="237" t="s">
        <v>979</v>
      </c>
      <c r="B23" s="493" t="s">
        <v>973</v>
      </c>
      <c r="C23" s="38">
        <v>24790</v>
      </c>
      <c r="D23" s="1"/>
    </row>
    <row r="24" spans="1:4" ht="18.75" customHeight="1" thickBot="1" x14ac:dyDescent="0.25">
      <c r="A24" s="238" t="s">
        <v>980</v>
      </c>
      <c r="B24" s="493" t="s">
        <v>973</v>
      </c>
      <c r="C24" s="35">
        <v>29690</v>
      </c>
      <c r="D24" s="1"/>
    </row>
    <row r="25" spans="1:4" s="7" customFormat="1" ht="16.5" customHeight="1" thickBot="1" x14ac:dyDescent="0.25">
      <c r="A25" s="200" t="s">
        <v>150</v>
      </c>
      <c r="B25" s="201"/>
      <c r="C25" s="236"/>
    </row>
    <row r="26" spans="1:4" ht="28.5" customHeight="1" x14ac:dyDescent="0.2">
      <c r="A26" s="237" t="s">
        <v>718</v>
      </c>
      <c r="B26" s="235" t="s">
        <v>578</v>
      </c>
      <c r="C26" s="38">
        <v>28690</v>
      </c>
      <c r="D26" s="1"/>
    </row>
    <row r="27" spans="1:4" ht="28.5" customHeight="1" x14ac:dyDescent="0.2">
      <c r="A27" s="237" t="s">
        <v>107</v>
      </c>
      <c r="B27" s="235" t="s">
        <v>578</v>
      </c>
      <c r="C27" s="38">
        <v>20290</v>
      </c>
      <c r="D27" s="1"/>
    </row>
    <row r="28" spans="1:4" ht="28.5" customHeight="1" x14ac:dyDescent="0.2">
      <c r="A28" s="237" t="s">
        <v>112</v>
      </c>
      <c r="B28" s="235" t="s">
        <v>578</v>
      </c>
      <c r="C28" s="38">
        <v>2290</v>
      </c>
      <c r="D28" s="1"/>
    </row>
    <row r="29" spans="1:4" ht="28.5" customHeight="1" x14ac:dyDescent="0.2">
      <c r="A29" s="238" t="s">
        <v>554</v>
      </c>
      <c r="B29" s="235" t="s">
        <v>578</v>
      </c>
      <c r="C29" s="35">
        <v>11390</v>
      </c>
      <c r="D29" s="1"/>
    </row>
    <row r="30" spans="1:4" ht="28.5" customHeight="1" x14ac:dyDescent="0.2">
      <c r="A30" s="237" t="s">
        <v>557</v>
      </c>
      <c r="B30" s="235" t="s">
        <v>578</v>
      </c>
      <c r="C30" s="38">
        <v>1990</v>
      </c>
      <c r="D30" s="1"/>
    </row>
    <row r="31" spans="1:4" ht="28.5" customHeight="1" x14ac:dyDescent="0.2">
      <c r="A31" s="238" t="s">
        <v>108</v>
      </c>
      <c r="B31" s="235" t="s">
        <v>578</v>
      </c>
      <c r="C31" s="35">
        <v>16390</v>
      </c>
      <c r="D31" s="1"/>
    </row>
    <row r="32" spans="1:4" ht="28.5" customHeight="1" x14ac:dyDescent="0.2">
      <c r="A32" s="238" t="s">
        <v>183</v>
      </c>
      <c r="B32" s="235" t="s">
        <v>578</v>
      </c>
      <c r="C32" s="35">
        <v>5090</v>
      </c>
      <c r="D32" s="1"/>
    </row>
    <row r="33" spans="1:4" ht="28.5" customHeight="1" x14ac:dyDescent="0.2">
      <c r="A33" s="238" t="s">
        <v>184</v>
      </c>
      <c r="B33" s="235" t="s">
        <v>578</v>
      </c>
      <c r="C33" s="35">
        <v>5290</v>
      </c>
      <c r="D33" s="1"/>
    </row>
    <row r="34" spans="1:4" ht="28.5" customHeight="1" x14ac:dyDescent="0.2">
      <c r="A34" s="238" t="s">
        <v>109</v>
      </c>
      <c r="B34" s="235" t="s">
        <v>578</v>
      </c>
      <c r="C34" s="35">
        <v>5590</v>
      </c>
      <c r="D34" s="1"/>
    </row>
    <row r="35" spans="1:4" ht="28.5" customHeight="1" x14ac:dyDescent="0.2">
      <c r="A35" s="238" t="s">
        <v>119</v>
      </c>
      <c r="B35" s="235" t="s">
        <v>578</v>
      </c>
      <c r="C35" s="121">
        <v>5890</v>
      </c>
      <c r="D35" s="1"/>
    </row>
    <row r="36" spans="1:4" ht="28.5" customHeight="1" x14ac:dyDescent="0.2">
      <c r="A36" s="238" t="s">
        <v>182</v>
      </c>
      <c r="B36" s="235" t="s">
        <v>578</v>
      </c>
      <c r="C36" s="121">
        <v>6390</v>
      </c>
      <c r="D36" s="1"/>
    </row>
    <row r="37" spans="1:4" ht="28.5" customHeight="1" x14ac:dyDescent="0.2">
      <c r="A37" s="238" t="s">
        <v>110</v>
      </c>
      <c r="B37" s="235" t="s">
        <v>578</v>
      </c>
      <c r="C37" s="35">
        <v>6990</v>
      </c>
      <c r="D37" s="1"/>
    </row>
    <row r="38" spans="1:4" ht="28.5" customHeight="1" x14ac:dyDescent="0.2">
      <c r="A38" s="238" t="s">
        <v>111</v>
      </c>
      <c r="B38" s="235" t="s">
        <v>578</v>
      </c>
      <c r="C38" s="35">
        <v>2590</v>
      </c>
      <c r="D38" s="1"/>
    </row>
    <row r="39" spans="1:4" ht="28.5" customHeight="1" x14ac:dyDescent="0.2">
      <c r="A39" s="62" t="s">
        <v>552</v>
      </c>
      <c r="B39" s="235" t="s">
        <v>578</v>
      </c>
      <c r="C39" s="35">
        <v>5890</v>
      </c>
      <c r="D39" s="1"/>
    </row>
    <row r="40" spans="1:4" ht="15" customHeight="1" x14ac:dyDescent="0.2">
      <c r="A40" s="239" t="s">
        <v>113</v>
      </c>
      <c r="B40" s="298" t="s">
        <v>181</v>
      </c>
      <c r="C40" s="35">
        <v>2090</v>
      </c>
      <c r="D40" s="1"/>
    </row>
    <row r="41" spans="1:4" ht="28.5" customHeight="1" thickBot="1" x14ac:dyDescent="0.25">
      <c r="A41" s="68" t="s">
        <v>580</v>
      </c>
      <c r="B41" s="301" t="s">
        <v>578</v>
      </c>
      <c r="C41" s="39">
        <v>11290</v>
      </c>
      <c r="D41" s="1"/>
    </row>
    <row r="42" spans="1:4" s="7" customFormat="1" ht="18.75" customHeight="1" thickBot="1" x14ac:dyDescent="0.25">
      <c r="A42" s="299" t="s">
        <v>915</v>
      </c>
      <c r="B42" s="300"/>
      <c r="C42" s="279"/>
    </row>
    <row r="43" spans="1:4" ht="15.75" customHeight="1" x14ac:dyDescent="0.2">
      <c r="A43" s="237" t="s">
        <v>94</v>
      </c>
      <c r="B43" s="53" t="s">
        <v>95</v>
      </c>
      <c r="C43" s="408">
        <v>2940</v>
      </c>
      <c r="D43" s="1"/>
    </row>
    <row r="44" spans="1:4" ht="15.75" customHeight="1" x14ac:dyDescent="0.2">
      <c r="A44" s="237" t="s">
        <v>96</v>
      </c>
      <c r="B44" s="53" t="s">
        <v>95</v>
      </c>
      <c r="C44" s="408">
        <v>8390</v>
      </c>
      <c r="D44" s="1"/>
    </row>
    <row r="45" spans="1:4" ht="15.75" customHeight="1" x14ac:dyDescent="0.2">
      <c r="A45" s="237" t="s">
        <v>97</v>
      </c>
      <c r="B45" s="53" t="s">
        <v>95</v>
      </c>
      <c r="C45" s="408">
        <v>18090</v>
      </c>
      <c r="D45" s="1"/>
    </row>
    <row r="46" spans="1:4" ht="15.75" customHeight="1" x14ac:dyDescent="0.2">
      <c r="A46" s="237" t="s">
        <v>98</v>
      </c>
      <c r="B46" s="53" t="s">
        <v>95</v>
      </c>
      <c r="C46" s="408">
        <v>2590</v>
      </c>
      <c r="D46" s="1"/>
    </row>
    <row r="47" spans="1:4" ht="15.75" customHeight="1" x14ac:dyDescent="0.2">
      <c r="A47" s="237" t="s">
        <v>99</v>
      </c>
      <c r="B47" s="53" t="s">
        <v>95</v>
      </c>
      <c r="C47" s="408">
        <v>16390</v>
      </c>
      <c r="D47" s="1"/>
    </row>
    <row r="48" spans="1:4" ht="15.75" customHeight="1" thickBot="1" x14ac:dyDescent="0.25">
      <c r="A48" s="237" t="s">
        <v>100</v>
      </c>
      <c r="B48" s="53" t="s">
        <v>95</v>
      </c>
      <c r="C48" s="408">
        <v>20390</v>
      </c>
      <c r="D48" s="1"/>
    </row>
    <row r="49" spans="1:4" s="7" customFormat="1" ht="18.75" customHeight="1" thickBot="1" x14ac:dyDescent="0.25">
      <c r="A49" s="168" t="s">
        <v>857</v>
      </c>
      <c r="B49" s="169"/>
      <c r="C49" s="279"/>
    </row>
    <row r="50" spans="1:4" ht="15.75" customHeight="1" x14ac:dyDescent="0.2">
      <c r="A50" s="237" t="s">
        <v>858</v>
      </c>
      <c r="B50" s="53" t="s">
        <v>101</v>
      </c>
      <c r="C50" s="408">
        <v>50990</v>
      </c>
      <c r="D50" s="1"/>
    </row>
    <row r="51" spans="1:4" ht="15.75" customHeight="1" thickBot="1" x14ac:dyDescent="0.25">
      <c r="A51" s="237" t="s">
        <v>859</v>
      </c>
      <c r="B51" s="53" t="s">
        <v>101</v>
      </c>
      <c r="C51" s="408">
        <v>54990</v>
      </c>
      <c r="D51" s="1"/>
    </row>
    <row r="52" spans="1:4" s="7" customFormat="1" ht="16.5" customHeight="1" thickBot="1" x14ac:dyDescent="0.25">
      <c r="A52" s="200" t="s">
        <v>151</v>
      </c>
      <c r="B52" s="201"/>
      <c r="C52" s="236"/>
    </row>
    <row r="53" spans="1:4" s="411" customFormat="1" ht="15.75" customHeight="1" x14ac:dyDescent="0.2">
      <c r="A53" s="409" t="s">
        <v>916</v>
      </c>
      <c r="B53" s="410" t="s">
        <v>135</v>
      </c>
      <c r="C53" s="408">
        <v>5690</v>
      </c>
    </row>
    <row r="54" spans="1:4" ht="15.75" customHeight="1" x14ac:dyDescent="0.2">
      <c r="A54" s="237" t="s">
        <v>136</v>
      </c>
      <c r="B54" s="53" t="s">
        <v>135</v>
      </c>
      <c r="C54" s="38">
        <v>6990</v>
      </c>
      <c r="D54" s="1"/>
    </row>
    <row r="55" spans="1:4" ht="15.75" customHeight="1" x14ac:dyDescent="0.2">
      <c r="A55" s="237" t="s">
        <v>137</v>
      </c>
      <c r="B55" s="53" t="s">
        <v>135</v>
      </c>
      <c r="C55" s="38">
        <v>7490</v>
      </c>
      <c r="D55" s="1"/>
    </row>
    <row r="56" spans="1:4" ht="15.75" customHeight="1" x14ac:dyDescent="0.2">
      <c r="A56" s="237" t="s">
        <v>138</v>
      </c>
      <c r="B56" s="53" t="s">
        <v>135</v>
      </c>
      <c r="C56" s="38">
        <v>7890</v>
      </c>
      <c r="D56" s="1"/>
    </row>
    <row r="57" spans="1:4" ht="15.75" customHeight="1" x14ac:dyDescent="0.2">
      <c r="A57" s="237" t="s">
        <v>139</v>
      </c>
      <c r="B57" s="53" t="s">
        <v>135</v>
      </c>
      <c r="C57" s="38">
        <v>7990</v>
      </c>
      <c r="D57" s="1"/>
    </row>
    <row r="58" spans="1:4" s="411" customFormat="1" ht="15.75" customHeight="1" x14ac:dyDescent="0.2">
      <c r="A58" s="409" t="s">
        <v>917</v>
      </c>
      <c r="B58" s="410" t="s">
        <v>135</v>
      </c>
      <c r="C58" s="408">
        <v>15690</v>
      </c>
    </row>
    <row r="59" spans="1:4" ht="15.75" customHeight="1" x14ac:dyDescent="0.2">
      <c r="A59" s="237" t="s">
        <v>140</v>
      </c>
      <c r="B59" s="53" t="s">
        <v>135</v>
      </c>
      <c r="C59" s="38">
        <v>4690</v>
      </c>
      <c r="D59" s="1"/>
    </row>
    <row r="60" spans="1:4" s="411" customFormat="1" ht="15.75" customHeight="1" x14ac:dyDescent="0.2">
      <c r="A60" s="409" t="s">
        <v>918</v>
      </c>
      <c r="B60" s="400" t="s">
        <v>135</v>
      </c>
      <c r="C60" s="408">
        <v>12790</v>
      </c>
    </row>
    <row r="61" spans="1:4" ht="15.75" customHeight="1" x14ac:dyDescent="0.2">
      <c r="A61" s="237" t="s">
        <v>141</v>
      </c>
      <c r="B61" s="53" t="s">
        <v>135</v>
      </c>
      <c r="C61" s="38">
        <v>3990</v>
      </c>
      <c r="D61" s="1"/>
    </row>
    <row r="62" spans="1:4" ht="15.75" customHeight="1" x14ac:dyDescent="0.2">
      <c r="A62" s="237" t="s">
        <v>142</v>
      </c>
      <c r="B62" s="53" t="s">
        <v>135</v>
      </c>
      <c r="C62" s="38">
        <v>12290</v>
      </c>
      <c r="D62" s="1"/>
    </row>
    <row r="63" spans="1:4" ht="15.75" customHeight="1" x14ac:dyDescent="0.2">
      <c r="A63" s="237" t="s">
        <v>143</v>
      </c>
      <c r="B63" s="53" t="s">
        <v>135</v>
      </c>
      <c r="C63" s="38">
        <v>3190</v>
      </c>
      <c r="D63" s="1"/>
    </row>
    <row r="64" spans="1:4" ht="15.75" customHeight="1" x14ac:dyDescent="0.2">
      <c r="A64" s="237" t="s">
        <v>553</v>
      </c>
      <c r="B64" s="53" t="s">
        <v>135</v>
      </c>
      <c r="C64" s="38">
        <v>4990</v>
      </c>
      <c r="D64" s="1"/>
    </row>
    <row r="65" spans="1:4" ht="15.75" customHeight="1" x14ac:dyDescent="0.2">
      <c r="A65" s="237" t="s">
        <v>149</v>
      </c>
      <c r="B65" s="53" t="s">
        <v>135</v>
      </c>
      <c r="C65" s="38">
        <v>2590</v>
      </c>
      <c r="D65" s="1"/>
    </row>
    <row r="66" spans="1:4" ht="15.75" customHeight="1" x14ac:dyDescent="0.2">
      <c r="A66" s="237" t="s">
        <v>144</v>
      </c>
      <c r="B66" s="53" t="s">
        <v>135</v>
      </c>
      <c r="C66" s="38">
        <v>10790</v>
      </c>
      <c r="D66" s="1"/>
    </row>
    <row r="67" spans="1:4" s="411" customFormat="1" ht="15.75" customHeight="1" thickBot="1" x14ac:dyDescent="0.25">
      <c r="A67" s="409" t="s">
        <v>919</v>
      </c>
      <c r="B67" s="410" t="s">
        <v>135</v>
      </c>
      <c r="C67" s="408">
        <v>3990</v>
      </c>
    </row>
    <row r="68" spans="1:4" s="305" customFormat="1" ht="16.5" customHeight="1" thickBot="1" x14ac:dyDescent="0.3">
      <c r="A68" s="302" t="s">
        <v>920</v>
      </c>
      <c r="B68" s="303"/>
      <c r="C68" s="304"/>
    </row>
    <row r="69" spans="1:4" s="3" customFormat="1" ht="15.75" customHeight="1" x14ac:dyDescent="0.2">
      <c r="A69" s="44" t="s">
        <v>283</v>
      </c>
      <c r="B69" s="50" t="s">
        <v>251</v>
      </c>
      <c r="C69" s="125">
        <v>1990</v>
      </c>
    </row>
    <row r="70" spans="1:4" s="3" customFormat="1" ht="15.75" customHeight="1" x14ac:dyDescent="0.2">
      <c r="A70" s="44" t="s">
        <v>315</v>
      </c>
      <c r="B70" s="51" t="s">
        <v>251</v>
      </c>
      <c r="C70" s="125">
        <v>5990</v>
      </c>
    </row>
    <row r="71" spans="1:4" s="3" customFormat="1" ht="15.75" customHeight="1" x14ac:dyDescent="0.2">
      <c r="A71" s="44" t="s">
        <v>314</v>
      </c>
      <c r="B71" s="51" t="s">
        <v>251</v>
      </c>
      <c r="C71" s="125">
        <v>6890</v>
      </c>
    </row>
    <row r="72" spans="1:4" s="3" customFormat="1" ht="15.75" customHeight="1" x14ac:dyDescent="0.2">
      <c r="A72" s="45" t="s">
        <v>284</v>
      </c>
      <c r="B72" s="51" t="s">
        <v>273</v>
      </c>
      <c r="C72" s="125">
        <v>1590</v>
      </c>
    </row>
    <row r="73" spans="1:4" s="3" customFormat="1" ht="15.75" customHeight="1" x14ac:dyDescent="0.2">
      <c r="A73" s="44" t="s">
        <v>285</v>
      </c>
      <c r="B73" s="51" t="s">
        <v>273</v>
      </c>
      <c r="C73" s="125">
        <v>890</v>
      </c>
    </row>
    <row r="74" spans="1:4" s="3" customFormat="1" ht="15.75" customHeight="1" x14ac:dyDescent="0.2">
      <c r="A74" s="44" t="s">
        <v>309</v>
      </c>
      <c r="B74" s="51" t="s">
        <v>251</v>
      </c>
      <c r="C74" s="125">
        <v>8790</v>
      </c>
    </row>
    <row r="75" spans="1:4" s="3" customFormat="1" ht="15.75" customHeight="1" x14ac:dyDescent="0.2">
      <c r="A75" s="44" t="s">
        <v>310</v>
      </c>
      <c r="B75" s="51" t="s">
        <v>251</v>
      </c>
      <c r="C75" s="125">
        <v>9190</v>
      </c>
    </row>
    <row r="76" spans="1:4" s="3" customFormat="1" ht="15.75" customHeight="1" x14ac:dyDescent="0.2">
      <c r="A76" s="44" t="s">
        <v>311</v>
      </c>
      <c r="B76" s="51" t="s">
        <v>251</v>
      </c>
      <c r="C76" s="125">
        <v>9190</v>
      </c>
    </row>
    <row r="77" spans="1:4" s="3" customFormat="1" ht="15.75" customHeight="1" x14ac:dyDescent="0.2">
      <c r="A77" s="44" t="s">
        <v>282</v>
      </c>
      <c r="B77" s="51" t="s">
        <v>251</v>
      </c>
      <c r="C77" s="125">
        <v>7790</v>
      </c>
    </row>
    <row r="78" spans="1:4" s="3" customFormat="1" ht="15.75" customHeight="1" x14ac:dyDescent="0.2">
      <c r="A78" s="44" t="s">
        <v>281</v>
      </c>
      <c r="B78" s="51" t="s">
        <v>273</v>
      </c>
      <c r="C78" s="125">
        <v>3690</v>
      </c>
    </row>
    <row r="79" spans="1:4" s="3" customFormat="1" ht="15.75" customHeight="1" x14ac:dyDescent="0.2">
      <c r="A79" s="44" t="s">
        <v>287</v>
      </c>
      <c r="B79" s="51" t="s">
        <v>251</v>
      </c>
      <c r="C79" s="125">
        <v>3490</v>
      </c>
    </row>
    <row r="80" spans="1:4" s="3" customFormat="1" ht="15.75" customHeight="1" x14ac:dyDescent="0.2">
      <c r="A80" s="44" t="s">
        <v>312</v>
      </c>
      <c r="B80" s="51" t="s">
        <v>251</v>
      </c>
      <c r="C80" s="125">
        <v>2690</v>
      </c>
    </row>
    <row r="81" spans="1:3" s="3" customFormat="1" ht="15.75" customHeight="1" x14ac:dyDescent="0.2">
      <c r="A81" s="44" t="s">
        <v>313</v>
      </c>
      <c r="B81" s="51" t="s">
        <v>251</v>
      </c>
      <c r="C81" s="125">
        <v>2590</v>
      </c>
    </row>
    <row r="82" spans="1:3" s="3" customFormat="1" ht="15.75" customHeight="1" x14ac:dyDescent="0.2">
      <c r="A82" s="44" t="s">
        <v>279</v>
      </c>
      <c r="B82" s="51" t="s">
        <v>251</v>
      </c>
      <c r="C82" s="125">
        <v>12290</v>
      </c>
    </row>
    <row r="83" spans="1:3" s="3" customFormat="1" ht="15.75" customHeight="1" thickBot="1" x14ac:dyDescent="0.25">
      <c r="A83" s="44" t="s">
        <v>280</v>
      </c>
      <c r="B83" s="52" t="s">
        <v>251</v>
      </c>
      <c r="C83" s="125">
        <v>12090</v>
      </c>
    </row>
    <row r="84" spans="1:3" s="7" customFormat="1" ht="16.5" customHeight="1" thickBot="1" x14ac:dyDescent="0.25">
      <c r="A84" s="200" t="s">
        <v>235</v>
      </c>
      <c r="B84" s="201"/>
      <c r="C84" s="236"/>
    </row>
    <row r="85" spans="1:3" s="7" customFormat="1" ht="17.25" customHeight="1" x14ac:dyDescent="0.2">
      <c r="A85" s="124" t="s">
        <v>301</v>
      </c>
      <c r="B85" s="50" t="s">
        <v>252</v>
      </c>
      <c r="C85" s="119">
        <v>3390</v>
      </c>
    </row>
    <row r="86" spans="1:3" s="3" customFormat="1" ht="17.25" customHeight="1" x14ac:dyDescent="0.2">
      <c r="A86" s="44" t="s">
        <v>318</v>
      </c>
      <c r="B86" s="51" t="s">
        <v>252</v>
      </c>
      <c r="C86" s="40">
        <v>10790</v>
      </c>
    </row>
    <row r="87" spans="1:3" s="3" customFormat="1" ht="17.25" customHeight="1" x14ac:dyDescent="0.2">
      <c r="A87" s="44" t="s">
        <v>319</v>
      </c>
      <c r="B87" s="51" t="s">
        <v>252</v>
      </c>
      <c r="C87" s="40">
        <v>9190</v>
      </c>
    </row>
    <row r="88" spans="1:3" s="3" customFormat="1" ht="17.25" customHeight="1" x14ac:dyDescent="0.2">
      <c r="A88" s="44" t="s">
        <v>349</v>
      </c>
      <c r="B88" s="51" t="s">
        <v>252</v>
      </c>
      <c r="C88" s="40">
        <v>8190</v>
      </c>
    </row>
    <row r="89" spans="1:3" s="3" customFormat="1" ht="17.25" customHeight="1" x14ac:dyDescent="0.2">
      <c r="A89" s="44" t="s">
        <v>316</v>
      </c>
      <c r="B89" s="51" t="s">
        <v>252</v>
      </c>
      <c r="C89" s="40">
        <v>9190</v>
      </c>
    </row>
    <row r="90" spans="1:3" s="3" customFormat="1" ht="17.25" customHeight="1" x14ac:dyDescent="0.2">
      <c r="A90" s="44" t="s">
        <v>317</v>
      </c>
      <c r="B90" s="51" t="s">
        <v>252</v>
      </c>
      <c r="C90" s="40">
        <v>10190</v>
      </c>
    </row>
    <row r="91" spans="1:3" s="3" customFormat="1" ht="17.25" customHeight="1" x14ac:dyDescent="0.2">
      <c r="A91" s="44" t="s">
        <v>213</v>
      </c>
      <c r="B91" s="51" t="s">
        <v>252</v>
      </c>
      <c r="C91" s="40">
        <v>10190</v>
      </c>
    </row>
    <row r="92" spans="1:3" s="3" customFormat="1" ht="17.25" customHeight="1" x14ac:dyDescent="0.2">
      <c r="A92" s="44" t="s">
        <v>459</v>
      </c>
      <c r="B92" s="51" t="s">
        <v>252</v>
      </c>
      <c r="C92" s="40">
        <v>6090</v>
      </c>
    </row>
    <row r="93" spans="1:3" s="3" customFormat="1" ht="17.25" customHeight="1" x14ac:dyDescent="0.2">
      <c r="A93" s="44" t="s">
        <v>306</v>
      </c>
      <c r="B93" s="51" t="s">
        <v>252</v>
      </c>
      <c r="C93" s="40">
        <v>3790</v>
      </c>
    </row>
    <row r="94" spans="1:3" s="3" customFormat="1" ht="17.25" customHeight="1" x14ac:dyDescent="0.2">
      <c r="A94" s="44" t="s">
        <v>300</v>
      </c>
      <c r="B94" s="51" t="s">
        <v>252</v>
      </c>
      <c r="C94" s="40">
        <v>2990</v>
      </c>
    </row>
    <row r="95" spans="1:3" s="3" customFormat="1" ht="17.25" customHeight="1" x14ac:dyDescent="0.2">
      <c r="A95" s="44" t="s">
        <v>302</v>
      </c>
      <c r="B95" s="51" t="s">
        <v>252</v>
      </c>
      <c r="C95" s="40">
        <v>11290</v>
      </c>
    </row>
    <row r="96" spans="1:3" s="3" customFormat="1" ht="17.25" customHeight="1" x14ac:dyDescent="0.2">
      <c r="A96" s="44" t="s">
        <v>303</v>
      </c>
      <c r="B96" s="51" t="s">
        <v>252</v>
      </c>
      <c r="C96" s="40">
        <v>16390</v>
      </c>
    </row>
    <row r="97" spans="1:3" s="3" customFormat="1" ht="17.25" customHeight="1" x14ac:dyDescent="0.2">
      <c r="A97" s="44" t="s">
        <v>304</v>
      </c>
      <c r="B97" s="51" t="s">
        <v>252</v>
      </c>
      <c r="C97" s="40">
        <v>24590</v>
      </c>
    </row>
    <row r="98" spans="1:3" s="3" customFormat="1" ht="17.25" customHeight="1" thickBot="1" x14ac:dyDescent="0.25">
      <c r="A98" s="126" t="s">
        <v>305</v>
      </c>
      <c r="B98" s="52" t="s">
        <v>252</v>
      </c>
      <c r="C98" s="208">
        <v>14290</v>
      </c>
    </row>
    <row r="99" spans="1:3" s="8" customFormat="1" ht="15.75" customHeight="1" thickBot="1" x14ac:dyDescent="0.25">
      <c r="A99" s="23" t="s">
        <v>263</v>
      </c>
      <c r="B99" s="24"/>
      <c r="C99" s="240"/>
    </row>
    <row r="100" spans="1:3" s="3" customFormat="1" ht="17.25" customHeight="1" x14ac:dyDescent="0.2">
      <c r="A100" s="122" t="s">
        <v>341</v>
      </c>
      <c r="B100" s="79"/>
      <c r="C100" s="120">
        <v>219</v>
      </c>
    </row>
    <row r="101" spans="1:3" s="3" customFormat="1" ht="17.25" customHeight="1" thickBot="1" x14ac:dyDescent="0.25">
      <c r="A101" s="123" t="s">
        <v>338</v>
      </c>
      <c r="B101" s="69"/>
      <c r="C101" s="156">
        <v>999</v>
      </c>
    </row>
    <row r="102" spans="1:3" s="7" customFormat="1" ht="16.5" customHeight="1" thickBot="1" x14ac:dyDescent="0.25">
      <c r="A102" s="200" t="s">
        <v>540</v>
      </c>
      <c r="B102" s="201"/>
      <c r="C102" s="236"/>
    </row>
    <row r="103" spans="1:3" s="3" customFormat="1" ht="16.5" customHeight="1" x14ac:dyDescent="0.2">
      <c r="A103" s="44" t="s">
        <v>541</v>
      </c>
      <c r="B103" s="51" t="s">
        <v>214</v>
      </c>
      <c r="C103" s="125">
        <v>4690</v>
      </c>
    </row>
    <row r="104" spans="1:3" s="3" customFormat="1" ht="16.5" customHeight="1" x14ac:dyDescent="0.2">
      <c r="A104" s="44" t="s">
        <v>542</v>
      </c>
      <c r="B104" s="51" t="s">
        <v>214</v>
      </c>
      <c r="C104" s="125">
        <v>5090</v>
      </c>
    </row>
    <row r="105" spans="1:3" s="3" customFormat="1" ht="16.5" customHeight="1" x14ac:dyDescent="0.2">
      <c r="A105" s="44" t="s">
        <v>543</v>
      </c>
      <c r="B105" s="51" t="s">
        <v>214</v>
      </c>
      <c r="C105" s="125">
        <v>2290</v>
      </c>
    </row>
    <row r="106" spans="1:3" s="3" customFormat="1" ht="16.5" customHeight="1" x14ac:dyDescent="0.2">
      <c r="A106" s="44" t="s">
        <v>544</v>
      </c>
      <c r="B106" s="51" t="s">
        <v>214</v>
      </c>
      <c r="C106" s="125">
        <v>5090</v>
      </c>
    </row>
    <row r="107" spans="1:3" s="3" customFormat="1" ht="16.5" customHeight="1" thickBot="1" x14ac:dyDescent="0.25">
      <c r="A107" s="44" t="s">
        <v>545</v>
      </c>
      <c r="B107" s="51" t="s">
        <v>214</v>
      </c>
      <c r="C107" s="125">
        <v>15290</v>
      </c>
    </row>
    <row r="108" spans="1:3" s="7" customFormat="1" ht="16.5" customHeight="1" thickBot="1" x14ac:dyDescent="0.25">
      <c r="A108" s="200" t="s">
        <v>505</v>
      </c>
      <c r="B108" s="201"/>
      <c r="C108" s="236"/>
    </row>
    <row r="109" spans="1:3" s="7" customFormat="1" ht="15" customHeight="1" x14ac:dyDescent="0.2">
      <c r="A109" s="193" t="s">
        <v>179</v>
      </c>
      <c r="B109" s="523" t="s">
        <v>1003</v>
      </c>
      <c r="C109" s="34">
        <v>3190</v>
      </c>
    </row>
    <row r="110" spans="1:3" s="3" customFormat="1" ht="15" customHeight="1" x14ac:dyDescent="0.2">
      <c r="A110" s="193" t="s">
        <v>506</v>
      </c>
      <c r="B110" s="524"/>
      <c r="C110" s="35">
        <v>3390</v>
      </c>
    </row>
    <row r="111" spans="1:3" s="3" customFormat="1" ht="15" customHeight="1" x14ac:dyDescent="0.2">
      <c r="A111" s="193" t="s">
        <v>507</v>
      </c>
      <c r="B111" s="524"/>
      <c r="C111" s="35">
        <v>3590</v>
      </c>
    </row>
    <row r="112" spans="1:3" s="3" customFormat="1" ht="15" customHeight="1" thickBot="1" x14ac:dyDescent="0.25">
      <c r="A112" s="193" t="s">
        <v>180</v>
      </c>
      <c r="B112" s="525"/>
      <c r="C112" s="39">
        <v>3990</v>
      </c>
    </row>
    <row r="113" spans="1:4" s="7" customFormat="1" ht="16.5" customHeight="1" thickBot="1" x14ac:dyDescent="0.25">
      <c r="A113" s="200" t="s">
        <v>120</v>
      </c>
      <c r="B113" s="201"/>
      <c r="C113" s="236"/>
    </row>
    <row r="114" spans="1:4" ht="18" customHeight="1" x14ac:dyDescent="0.2">
      <c r="A114" s="47" t="s">
        <v>121</v>
      </c>
      <c r="B114" s="526" t="s">
        <v>122</v>
      </c>
      <c r="C114" s="118">
        <v>14890</v>
      </c>
      <c r="D114" s="1"/>
    </row>
    <row r="115" spans="1:4" ht="17.25" customHeight="1" x14ac:dyDescent="0.2">
      <c r="A115" s="47" t="s">
        <v>123</v>
      </c>
      <c r="B115" s="527"/>
      <c r="C115" s="118">
        <v>15090</v>
      </c>
      <c r="D115" s="1"/>
    </row>
    <row r="116" spans="1:4" ht="17.25" customHeight="1" thickBot="1" x14ac:dyDescent="0.25">
      <c r="A116" s="47" t="s">
        <v>124</v>
      </c>
      <c r="B116" s="528"/>
      <c r="C116" s="118">
        <v>15290</v>
      </c>
      <c r="D116" s="1"/>
    </row>
    <row r="117" spans="1:4" s="7" customFormat="1" ht="16.5" customHeight="1" thickBot="1" x14ac:dyDescent="0.25">
      <c r="A117" s="200" t="s">
        <v>245</v>
      </c>
      <c r="B117" s="201"/>
      <c r="C117" s="236"/>
    </row>
    <row r="118" spans="1:4" s="3" customFormat="1" ht="30" customHeight="1" x14ac:dyDescent="0.2">
      <c r="A118" s="46" t="s">
        <v>605</v>
      </c>
      <c r="B118" s="71" t="s">
        <v>233</v>
      </c>
      <c r="C118" s="157">
        <v>11590</v>
      </c>
      <c r="D118" s="255"/>
    </row>
    <row r="119" spans="1:4" s="3" customFormat="1" ht="16.5" customHeight="1" x14ac:dyDescent="0.2">
      <c r="A119" s="332" t="s">
        <v>720</v>
      </c>
      <c r="B119" s="333" t="s">
        <v>851</v>
      </c>
      <c r="C119" s="334">
        <v>8890</v>
      </c>
      <c r="D119" s="255"/>
    </row>
    <row r="120" spans="1:4" s="3" customFormat="1" ht="16.5" customHeight="1" x14ac:dyDescent="0.2">
      <c r="A120" s="332" t="s">
        <v>721</v>
      </c>
      <c r="B120" s="333" t="s">
        <v>851</v>
      </c>
      <c r="C120" s="334">
        <v>9790</v>
      </c>
      <c r="D120" s="255"/>
    </row>
    <row r="121" spans="1:4" s="3" customFormat="1" ht="16.5" customHeight="1" x14ac:dyDescent="0.2">
      <c r="A121" s="332" t="s">
        <v>722</v>
      </c>
      <c r="B121" s="333" t="s">
        <v>851</v>
      </c>
      <c r="C121" s="334">
        <v>10190</v>
      </c>
      <c r="D121" s="255"/>
    </row>
    <row r="122" spans="1:4" s="3" customFormat="1" ht="16.5" customHeight="1" x14ac:dyDescent="0.2">
      <c r="A122" s="332" t="s">
        <v>723</v>
      </c>
      <c r="B122" s="333" t="s">
        <v>851</v>
      </c>
      <c r="C122" s="334">
        <v>10590</v>
      </c>
      <c r="D122" s="255"/>
    </row>
    <row r="123" spans="1:4" s="3" customFormat="1" ht="16.5" customHeight="1" x14ac:dyDescent="0.2">
      <c r="A123" s="46" t="s">
        <v>724</v>
      </c>
      <c r="B123" s="71" t="s">
        <v>852</v>
      </c>
      <c r="C123" s="157">
        <v>9490</v>
      </c>
      <c r="D123" s="255"/>
    </row>
    <row r="124" spans="1:4" s="3" customFormat="1" ht="16.5" customHeight="1" x14ac:dyDescent="0.2">
      <c r="A124" s="46" t="s">
        <v>725</v>
      </c>
      <c r="B124" s="71" t="s">
        <v>852</v>
      </c>
      <c r="C124" s="157">
        <v>10890</v>
      </c>
      <c r="D124" s="255"/>
    </row>
    <row r="125" spans="1:4" s="3" customFormat="1" ht="16.5" customHeight="1" x14ac:dyDescent="0.2">
      <c r="A125" s="46" t="s">
        <v>726</v>
      </c>
      <c r="B125" s="71" t="s">
        <v>852</v>
      </c>
      <c r="C125" s="157">
        <v>11290</v>
      </c>
      <c r="D125" s="255"/>
    </row>
    <row r="126" spans="1:4" s="3" customFormat="1" ht="16.5" customHeight="1" x14ac:dyDescent="0.2">
      <c r="A126" s="46" t="s">
        <v>727</v>
      </c>
      <c r="B126" s="71" t="s">
        <v>852</v>
      </c>
      <c r="C126" s="157">
        <v>11790</v>
      </c>
      <c r="D126" s="255"/>
    </row>
    <row r="127" spans="1:4" s="3" customFormat="1" ht="16.5" customHeight="1" x14ac:dyDescent="0.2">
      <c r="A127" s="332" t="s">
        <v>728</v>
      </c>
      <c r="B127" s="333" t="s">
        <v>851</v>
      </c>
      <c r="C127" s="334">
        <v>8990</v>
      </c>
      <c r="D127" s="255"/>
    </row>
    <row r="128" spans="1:4" s="3" customFormat="1" ht="15.75" customHeight="1" x14ac:dyDescent="0.2">
      <c r="A128" s="332" t="s">
        <v>729</v>
      </c>
      <c r="B128" s="333" t="s">
        <v>851</v>
      </c>
      <c r="C128" s="334">
        <v>9990</v>
      </c>
      <c r="D128" s="255"/>
    </row>
    <row r="129" spans="1:4" s="3" customFormat="1" ht="16.5" customHeight="1" x14ac:dyDescent="0.2">
      <c r="A129" s="332" t="s">
        <v>730</v>
      </c>
      <c r="B129" s="333" t="s">
        <v>851</v>
      </c>
      <c r="C129" s="334">
        <v>10290</v>
      </c>
      <c r="D129" s="255"/>
    </row>
    <row r="130" spans="1:4" s="3" customFormat="1" ht="16.5" customHeight="1" x14ac:dyDescent="0.2">
      <c r="A130" s="332" t="s">
        <v>731</v>
      </c>
      <c r="B130" s="333" t="s">
        <v>851</v>
      </c>
      <c r="C130" s="334">
        <v>10490</v>
      </c>
      <c r="D130" s="255"/>
    </row>
    <row r="131" spans="1:4" s="3" customFormat="1" ht="16.5" customHeight="1" x14ac:dyDescent="0.2">
      <c r="A131" s="46" t="s">
        <v>732</v>
      </c>
      <c r="B131" s="71" t="s">
        <v>852</v>
      </c>
      <c r="C131" s="157">
        <v>9990</v>
      </c>
      <c r="D131" s="255"/>
    </row>
    <row r="132" spans="1:4" s="3" customFormat="1" ht="16.5" customHeight="1" x14ac:dyDescent="0.2">
      <c r="A132" s="46" t="s">
        <v>733</v>
      </c>
      <c r="B132" s="71" t="s">
        <v>852</v>
      </c>
      <c r="C132" s="157">
        <v>10990</v>
      </c>
      <c r="D132" s="255"/>
    </row>
    <row r="133" spans="1:4" s="3" customFormat="1" ht="16.5" customHeight="1" x14ac:dyDescent="0.2">
      <c r="A133" s="46" t="s">
        <v>734</v>
      </c>
      <c r="B133" s="71" t="s">
        <v>852</v>
      </c>
      <c r="C133" s="157">
        <v>11290</v>
      </c>
      <c r="D133" s="255"/>
    </row>
    <row r="134" spans="1:4" s="3" customFormat="1" ht="16.5" customHeight="1" x14ac:dyDescent="0.2">
      <c r="A134" s="46" t="s">
        <v>735</v>
      </c>
      <c r="B134" s="71" t="s">
        <v>852</v>
      </c>
      <c r="C134" s="157">
        <v>11790</v>
      </c>
      <c r="D134" s="255"/>
    </row>
    <row r="135" spans="1:4" s="3" customFormat="1" ht="16.5" customHeight="1" x14ac:dyDescent="0.2">
      <c r="A135" s="332" t="s">
        <v>845</v>
      </c>
      <c r="B135" s="333" t="s">
        <v>851</v>
      </c>
      <c r="C135" s="334">
        <v>10990</v>
      </c>
      <c r="D135" s="255"/>
    </row>
    <row r="136" spans="1:4" s="3" customFormat="1" ht="16.5" customHeight="1" x14ac:dyDescent="0.2">
      <c r="A136" s="332" t="s">
        <v>846</v>
      </c>
      <c r="B136" s="333" t="s">
        <v>851</v>
      </c>
      <c r="C136" s="334">
        <v>11190</v>
      </c>
      <c r="D136" s="255"/>
    </row>
    <row r="137" spans="1:4" s="3" customFormat="1" ht="16.5" customHeight="1" x14ac:dyDescent="0.2">
      <c r="A137" s="332" t="s">
        <v>847</v>
      </c>
      <c r="B137" s="333" t="s">
        <v>851</v>
      </c>
      <c r="C137" s="334">
        <v>11590</v>
      </c>
      <c r="D137" s="255"/>
    </row>
    <row r="138" spans="1:4" s="3" customFormat="1" ht="16.5" customHeight="1" x14ac:dyDescent="0.2">
      <c r="A138" s="46" t="s">
        <v>848</v>
      </c>
      <c r="B138" s="71" t="s">
        <v>852</v>
      </c>
      <c r="C138" s="157">
        <v>11890</v>
      </c>
      <c r="D138" s="255"/>
    </row>
    <row r="139" spans="1:4" s="3" customFormat="1" ht="16.5" customHeight="1" x14ac:dyDescent="0.2">
      <c r="A139" s="46" t="s">
        <v>849</v>
      </c>
      <c r="B139" s="71" t="s">
        <v>852</v>
      </c>
      <c r="C139" s="157">
        <v>12190</v>
      </c>
      <c r="D139" s="255"/>
    </row>
    <row r="140" spans="1:4" s="3" customFormat="1" ht="16.5" customHeight="1" thickBot="1" x14ac:dyDescent="0.25">
      <c r="A140" s="340" t="s">
        <v>850</v>
      </c>
      <c r="B140" s="341" t="s">
        <v>852</v>
      </c>
      <c r="C140" s="342">
        <v>12590</v>
      </c>
      <c r="D140" s="255"/>
    </row>
    <row r="141" spans="1:4" s="3" customFormat="1" ht="16.5" customHeight="1" thickBot="1" x14ac:dyDescent="0.25">
      <c r="A141" s="343" t="s">
        <v>736</v>
      </c>
      <c r="B141" s="344" t="s">
        <v>737</v>
      </c>
      <c r="C141" s="345">
        <v>2690</v>
      </c>
      <c r="D141" s="255"/>
    </row>
    <row r="142" spans="1:4" s="3" customFormat="1" ht="16.5" customHeight="1" thickBot="1" x14ac:dyDescent="0.25">
      <c r="A142" s="343" t="s">
        <v>988</v>
      </c>
      <c r="B142" s="344" t="s">
        <v>737</v>
      </c>
      <c r="C142" s="345">
        <v>20590</v>
      </c>
      <c r="D142" s="255"/>
    </row>
    <row r="143" spans="1:4" s="3" customFormat="1" ht="16.5" customHeight="1" x14ac:dyDescent="0.2">
      <c r="A143" s="346" t="s">
        <v>921</v>
      </c>
      <c r="B143" s="70"/>
      <c r="C143" s="155">
        <v>7890</v>
      </c>
      <c r="D143" s="255"/>
    </row>
    <row r="144" spans="1:4" s="3" customFormat="1" ht="16.5" customHeight="1" x14ac:dyDescent="0.2">
      <c r="A144" s="46" t="s">
        <v>922</v>
      </c>
      <c r="B144" s="71"/>
      <c r="C144" s="157">
        <v>8690</v>
      </c>
      <c r="D144" s="255"/>
    </row>
    <row r="145" spans="1:4" s="3" customFormat="1" ht="16.5" customHeight="1" x14ac:dyDescent="0.2">
      <c r="A145" s="46" t="s">
        <v>923</v>
      </c>
      <c r="B145" s="71"/>
      <c r="C145" s="157">
        <v>9490</v>
      </c>
      <c r="D145" s="255"/>
    </row>
    <row r="146" spans="1:4" s="3" customFormat="1" ht="16.5" customHeight="1" thickBot="1" x14ac:dyDescent="0.25">
      <c r="A146" s="93" t="s">
        <v>924</v>
      </c>
      <c r="B146" s="347"/>
      <c r="C146" s="158">
        <v>9890</v>
      </c>
      <c r="D146" s="255"/>
    </row>
    <row r="147" spans="1:4" s="3" customFormat="1" ht="16.5" customHeight="1" x14ac:dyDescent="0.2">
      <c r="A147" s="348" t="s">
        <v>925</v>
      </c>
      <c r="B147" s="349"/>
      <c r="C147" s="350">
        <v>8390</v>
      </c>
      <c r="D147" s="255"/>
    </row>
    <row r="148" spans="1:4" s="3" customFormat="1" ht="16.5" customHeight="1" x14ac:dyDescent="0.2">
      <c r="A148" s="332" t="s">
        <v>926</v>
      </c>
      <c r="B148" s="333"/>
      <c r="C148" s="334">
        <v>9390</v>
      </c>
      <c r="D148" s="255"/>
    </row>
    <row r="149" spans="1:4" s="3" customFormat="1" ht="16.5" customHeight="1" x14ac:dyDescent="0.2">
      <c r="A149" s="332" t="s">
        <v>927</v>
      </c>
      <c r="B149" s="333"/>
      <c r="C149" s="334">
        <v>10190</v>
      </c>
      <c r="D149" s="255"/>
    </row>
    <row r="150" spans="1:4" s="3" customFormat="1" ht="16.5" customHeight="1" thickBot="1" x14ac:dyDescent="0.25">
      <c r="A150" s="351" t="s">
        <v>928</v>
      </c>
      <c r="B150" s="352"/>
      <c r="C150" s="353">
        <v>10590</v>
      </c>
      <c r="D150" s="255"/>
    </row>
    <row r="151" spans="1:4" s="3" customFormat="1" ht="16.5" customHeight="1" x14ac:dyDescent="0.2">
      <c r="A151" s="346" t="s">
        <v>853</v>
      </c>
      <c r="B151" s="70"/>
      <c r="C151" s="155">
        <v>4690</v>
      </c>
      <c r="D151" s="255"/>
    </row>
    <row r="152" spans="1:4" s="3" customFormat="1" ht="16.5" customHeight="1" x14ac:dyDescent="0.2">
      <c r="A152" s="46" t="s">
        <v>854</v>
      </c>
      <c r="B152" s="71"/>
      <c r="C152" s="157">
        <v>5590</v>
      </c>
      <c r="D152" s="255"/>
    </row>
    <row r="153" spans="1:4" s="3" customFormat="1" ht="16.5" customHeight="1" x14ac:dyDescent="0.2">
      <c r="A153" s="46" t="s">
        <v>855</v>
      </c>
      <c r="B153" s="71"/>
      <c r="C153" s="157">
        <v>5690</v>
      </c>
      <c r="D153" s="255"/>
    </row>
    <row r="154" spans="1:4" s="3" customFormat="1" ht="16.5" customHeight="1" thickBot="1" x14ac:dyDescent="0.25">
      <c r="A154" s="93" t="s">
        <v>856</v>
      </c>
      <c r="B154" s="347"/>
      <c r="C154" s="158">
        <v>5790</v>
      </c>
      <c r="D154" s="255"/>
    </row>
    <row r="155" spans="1:4" s="3" customFormat="1" ht="31.5" x14ac:dyDescent="0.2">
      <c r="A155" s="354" t="s">
        <v>860</v>
      </c>
      <c r="B155" s="70"/>
      <c r="C155" s="155">
        <v>3090</v>
      </c>
      <c r="D155" s="255"/>
    </row>
    <row r="156" spans="1:4" s="3" customFormat="1" ht="31.5" x14ac:dyDescent="0.2">
      <c r="A156" s="355" t="s">
        <v>861</v>
      </c>
      <c r="B156" s="71"/>
      <c r="C156" s="157">
        <v>3690</v>
      </c>
      <c r="D156" s="255"/>
    </row>
    <row r="157" spans="1:4" s="3" customFormat="1" ht="31.5" x14ac:dyDescent="0.2">
      <c r="A157" s="355" t="s">
        <v>862</v>
      </c>
      <c r="B157" s="71"/>
      <c r="C157" s="157">
        <v>3990</v>
      </c>
      <c r="D157" s="255"/>
    </row>
    <row r="158" spans="1:4" s="3" customFormat="1" ht="32.25" thickBot="1" x14ac:dyDescent="0.25">
      <c r="A158" s="356" t="s">
        <v>863</v>
      </c>
      <c r="B158" s="347"/>
      <c r="C158" s="158">
        <v>4090</v>
      </c>
      <c r="D158" s="255"/>
    </row>
    <row r="159" spans="1:4" s="3" customFormat="1" ht="16.5" thickBot="1" x14ac:dyDescent="0.25">
      <c r="A159" s="377" t="s">
        <v>891</v>
      </c>
      <c r="B159" s="378"/>
      <c r="C159" s="379">
        <v>1390</v>
      </c>
      <c r="D159" s="255"/>
    </row>
    <row r="160" spans="1:4" s="7" customFormat="1" ht="16.5" customHeight="1" thickBot="1" x14ac:dyDescent="0.25">
      <c r="A160" s="200" t="s">
        <v>262</v>
      </c>
      <c r="B160" s="201"/>
      <c r="C160" s="236"/>
    </row>
    <row r="161" spans="1:4" s="3" customFormat="1" ht="15" customHeight="1" x14ac:dyDescent="0.2">
      <c r="A161" s="48" t="s">
        <v>325</v>
      </c>
      <c r="B161" s="36"/>
      <c r="C161" s="155">
        <v>1180</v>
      </c>
    </row>
    <row r="162" spans="1:4" s="3" customFormat="1" ht="15" customHeight="1" x14ac:dyDescent="0.2">
      <c r="A162" s="46" t="s">
        <v>326</v>
      </c>
      <c r="B162" s="37"/>
      <c r="C162" s="157">
        <v>640</v>
      </c>
    </row>
    <row r="163" spans="1:4" s="3" customFormat="1" ht="15" customHeight="1" thickBot="1" x14ac:dyDescent="0.25">
      <c r="A163" s="93" t="s">
        <v>327</v>
      </c>
      <c r="B163" s="94"/>
      <c r="C163" s="158">
        <v>900</v>
      </c>
    </row>
    <row r="164" spans="1:4" ht="15.75" customHeight="1" thickBot="1" x14ac:dyDescent="0.25">
      <c r="A164" s="168" t="s">
        <v>190</v>
      </c>
      <c r="B164" s="169"/>
      <c r="C164" s="172"/>
      <c r="D164" s="1"/>
    </row>
    <row r="165" spans="1:4" ht="15.75" customHeight="1" x14ac:dyDescent="0.2">
      <c r="A165" s="520" t="s">
        <v>173</v>
      </c>
      <c r="B165" s="173" t="s">
        <v>360</v>
      </c>
      <c r="C165" s="174">
        <v>19490</v>
      </c>
      <c r="D165" s="1"/>
    </row>
    <row r="166" spans="1:4" ht="15.75" customHeight="1" x14ac:dyDescent="0.2">
      <c r="A166" s="521"/>
      <c r="B166" s="175" t="s">
        <v>350</v>
      </c>
      <c r="C166" s="176">
        <v>19990</v>
      </c>
      <c r="D166" s="1"/>
    </row>
    <row r="167" spans="1:4" ht="15.75" customHeight="1" x14ac:dyDescent="0.2">
      <c r="A167" s="521"/>
      <c r="B167" s="175" t="s">
        <v>351</v>
      </c>
      <c r="C167" s="176">
        <v>20690</v>
      </c>
      <c r="D167" s="1"/>
    </row>
    <row r="168" spans="1:4" ht="15.75" customHeight="1" thickBot="1" x14ac:dyDescent="0.25">
      <c r="A168" s="522"/>
      <c r="B168" s="177" t="s">
        <v>352</v>
      </c>
      <c r="C168" s="178">
        <v>22790</v>
      </c>
      <c r="D168" s="1"/>
    </row>
    <row r="169" spans="1:4" ht="15.75" customHeight="1" x14ac:dyDescent="0.2">
      <c r="A169" s="529" t="s">
        <v>174</v>
      </c>
      <c r="B169" s="179" t="s">
        <v>360</v>
      </c>
      <c r="C169" s="180">
        <v>19990</v>
      </c>
      <c r="D169" s="1"/>
    </row>
    <row r="170" spans="1:4" ht="15.75" customHeight="1" x14ac:dyDescent="0.2">
      <c r="A170" s="530"/>
      <c r="B170" s="181" t="s">
        <v>350</v>
      </c>
      <c r="C170" s="182">
        <v>20590</v>
      </c>
      <c r="D170" s="1"/>
    </row>
    <row r="171" spans="1:4" ht="15.75" customHeight="1" x14ac:dyDescent="0.2">
      <c r="A171" s="530"/>
      <c r="B171" s="181" t="s">
        <v>351</v>
      </c>
      <c r="C171" s="182">
        <v>21590</v>
      </c>
      <c r="D171" s="1"/>
    </row>
    <row r="172" spans="1:4" ht="15.75" customHeight="1" thickBot="1" x14ac:dyDescent="0.25">
      <c r="A172" s="531"/>
      <c r="B172" s="183" t="s">
        <v>352</v>
      </c>
      <c r="C172" s="184">
        <v>23390</v>
      </c>
      <c r="D172" s="1"/>
    </row>
    <row r="173" spans="1:4" ht="15.75" customHeight="1" x14ac:dyDescent="0.2">
      <c r="A173" s="521" t="s">
        <v>175</v>
      </c>
      <c r="B173" s="173" t="s">
        <v>360</v>
      </c>
      <c r="C173" s="176">
        <v>20490</v>
      </c>
      <c r="D173" s="1"/>
    </row>
    <row r="174" spans="1:4" ht="15.75" customHeight="1" x14ac:dyDescent="0.2">
      <c r="A174" s="521"/>
      <c r="B174" s="175" t="s">
        <v>350</v>
      </c>
      <c r="C174" s="176">
        <v>21290</v>
      </c>
      <c r="D174" s="1"/>
    </row>
    <row r="175" spans="1:4" ht="15.75" customHeight="1" x14ac:dyDescent="0.2">
      <c r="A175" s="521"/>
      <c r="B175" s="175" t="s">
        <v>351</v>
      </c>
      <c r="C175" s="176">
        <v>21990</v>
      </c>
      <c r="D175" s="1"/>
    </row>
    <row r="176" spans="1:4" ht="15.75" customHeight="1" thickBot="1" x14ac:dyDescent="0.25">
      <c r="A176" s="532"/>
      <c r="B176" s="177" t="s">
        <v>352</v>
      </c>
      <c r="C176" s="185">
        <v>24090</v>
      </c>
      <c r="D176" s="1"/>
    </row>
    <row r="177" spans="1:4" ht="15.75" customHeight="1" thickBot="1" x14ac:dyDescent="0.25">
      <c r="A177" s="205" t="s">
        <v>176</v>
      </c>
      <c r="B177" s="206"/>
      <c r="C177" s="207"/>
      <c r="D177" s="1"/>
    </row>
    <row r="178" spans="1:4" ht="15.75" customHeight="1" x14ac:dyDescent="0.2">
      <c r="A178" s="533" t="s">
        <v>177</v>
      </c>
      <c r="B178" s="203" t="s">
        <v>360</v>
      </c>
      <c r="C178" s="204">
        <v>13390</v>
      </c>
      <c r="D178" s="1"/>
    </row>
    <row r="179" spans="1:4" ht="15.75" customHeight="1" x14ac:dyDescent="0.2">
      <c r="A179" s="533"/>
      <c r="B179" s="186" t="s">
        <v>350</v>
      </c>
      <c r="C179" s="187">
        <v>14590</v>
      </c>
      <c r="D179" s="1"/>
    </row>
    <row r="180" spans="1:4" ht="15.75" customHeight="1" x14ac:dyDescent="0.2">
      <c r="A180" s="533"/>
      <c r="B180" s="186" t="s">
        <v>351</v>
      </c>
      <c r="C180" s="187">
        <v>14890</v>
      </c>
      <c r="D180" s="1"/>
    </row>
    <row r="181" spans="1:4" ht="15.75" customHeight="1" thickBot="1" x14ac:dyDescent="0.25">
      <c r="A181" s="534"/>
      <c r="B181" s="188" t="s">
        <v>352</v>
      </c>
      <c r="C181" s="189">
        <v>15690</v>
      </c>
      <c r="D181" s="1"/>
    </row>
    <row r="182" spans="1:4" ht="15.75" customHeight="1" x14ac:dyDescent="0.2">
      <c r="A182" s="535" t="s">
        <v>178</v>
      </c>
      <c r="B182" s="380" t="s">
        <v>360</v>
      </c>
      <c r="C182" s="381">
        <v>14390</v>
      </c>
      <c r="D182" s="1"/>
    </row>
    <row r="183" spans="1:4" ht="15.75" customHeight="1" x14ac:dyDescent="0.2">
      <c r="A183" s="536"/>
      <c r="B183" s="190" t="s">
        <v>350</v>
      </c>
      <c r="C183" s="191">
        <v>15090</v>
      </c>
      <c r="D183" s="1"/>
    </row>
    <row r="184" spans="1:4" ht="15.75" customHeight="1" x14ac:dyDescent="0.2">
      <c r="A184" s="536"/>
      <c r="B184" s="190" t="s">
        <v>351</v>
      </c>
      <c r="C184" s="191">
        <v>16090</v>
      </c>
      <c r="D184" s="1"/>
    </row>
    <row r="185" spans="1:4" ht="15.75" customHeight="1" thickBot="1" x14ac:dyDescent="0.25">
      <c r="A185" s="537"/>
      <c r="B185" s="382" t="s">
        <v>352</v>
      </c>
      <c r="C185" s="192">
        <v>16990</v>
      </c>
      <c r="D185" s="1"/>
    </row>
    <row r="186" spans="1:4" ht="15.75" customHeight="1" x14ac:dyDescent="0.2">
      <c r="A186" s="514" t="s">
        <v>892</v>
      </c>
      <c r="B186" s="203" t="s">
        <v>360</v>
      </c>
      <c r="C186" s="204">
        <v>14990</v>
      </c>
      <c r="D186" s="1"/>
    </row>
    <row r="187" spans="1:4" ht="15.75" customHeight="1" x14ac:dyDescent="0.2">
      <c r="A187" s="514"/>
      <c r="B187" s="186" t="s">
        <v>350</v>
      </c>
      <c r="C187" s="187">
        <v>15690</v>
      </c>
      <c r="D187" s="1"/>
    </row>
    <row r="188" spans="1:4" ht="15.75" customHeight="1" x14ac:dyDescent="0.2">
      <c r="A188" s="514"/>
      <c r="B188" s="186" t="s">
        <v>351</v>
      </c>
      <c r="C188" s="187">
        <v>16390</v>
      </c>
      <c r="D188" s="1"/>
    </row>
    <row r="189" spans="1:4" ht="15.75" customHeight="1" x14ac:dyDescent="0.2">
      <c r="A189" s="514"/>
      <c r="B189" s="186" t="s">
        <v>352</v>
      </c>
      <c r="C189" s="187">
        <v>16990</v>
      </c>
      <c r="D189" s="1"/>
    </row>
    <row r="190" spans="1:4" ht="15.75" customHeight="1" x14ac:dyDescent="0.2">
      <c r="A190" s="514"/>
      <c r="B190" s="186" t="s">
        <v>353</v>
      </c>
      <c r="C190" s="187">
        <v>17690</v>
      </c>
      <c r="D190" s="1"/>
    </row>
    <row r="191" spans="1:4" ht="15.75" customHeight="1" x14ac:dyDescent="0.2">
      <c r="A191" s="514"/>
      <c r="B191" s="186" t="s">
        <v>354</v>
      </c>
      <c r="C191" s="187">
        <v>18390</v>
      </c>
      <c r="D191" s="1"/>
    </row>
    <row r="192" spans="1:4" ht="15.75" customHeight="1" x14ac:dyDescent="0.2">
      <c r="A192" s="514"/>
      <c r="B192" s="186" t="s">
        <v>355</v>
      </c>
      <c r="C192" s="187">
        <v>19090</v>
      </c>
      <c r="D192" s="1"/>
    </row>
    <row r="193" spans="1:4" ht="15.75" customHeight="1" thickBot="1" x14ac:dyDescent="0.25">
      <c r="A193" s="515"/>
      <c r="B193" s="188" t="s">
        <v>356</v>
      </c>
      <c r="C193" s="189">
        <v>19790</v>
      </c>
      <c r="D193" s="1"/>
    </row>
    <row r="194" spans="1:4" ht="15.75" customHeight="1" x14ac:dyDescent="0.2">
      <c r="A194" s="516" t="s">
        <v>893</v>
      </c>
      <c r="B194" s="383" t="s">
        <v>360</v>
      </c>
      <c r="C194" s="384">
        <v>14990</v>
      </c>
      <c r="D194" s="1"/>
    </row>
    <row r="195" spans="1:4" ht="15.75" customHeight="1" x14ac:dyDescent="0.2">
      <c r="A195" s="517"/>
      <c r="B195" s="385" t="s">
        <v>350</v>
      </c>
      <c r="C195" s="386">
        <v>15690</v>
      </c>
      <c r="D195" s="1"/>
    </row>
    <row r="196" spans="1:4" ht="15.75" customHeight="1" x14ac:dyDescent="0.2">
      <c r="A196" s="517"/>
      <c r="B196" s="385" t="s">
        <v>351</v>
      </c>
      <c r="C196" s="386">
        <v>16390</v>
      </c>
      <c r="D196" s="1"/>
    </row>
    <row r="197" spans="1:4" ht="15.75" customHeight="1" x14ac:dyDescent="0.2">
      <c r="A197" s="517"/>
      <c r="B197" s="385" t="s">
        <v>352</v>
      </c>
      <c r="C197" s="386">
        <v>17090</v>
      </c>
      <c r="D197" s="1"/>
    </row>
    <row r="198" spans="1:4" ht="15.75" customHeight="1" x14ac:dyDescent="0.2">
      <c r="A198" s="517"/>
      <c r="B198" s="385" t="s">
        <v>353</v>
      </c>
      <c r="C198" s="386">
        <v>17790</v>
      </c>
      <c r="D198" s="1"/>
    </row>
    <row r="199" spans="1:4" ht="15.75" customHeight="1" x14ac:dyDescent="0.2">
      <c r="A199" s="517"/>
      <c r="B199" s="385" t="s">
        <v>354</v>
      </c>
      <c r="C199" s="386">
        <v>18490</v>
      </c>
      <c r="D199" s="1"/>
    </row>
    <row r="200" spans="1:4" ht="15.75" customHeight="1" x14ac:dyDescent="0.2">
      <c r="A200" s="517"/>
      <c r="B200" s="385" t="s">
        <v>355</v>
      </c>
      <c r="C200" s="386">
        <v>19190</v>
      </c>
      <c r="D200" s="1"/>
    </row>
    <row r="201" spans="1:4" ht="15.75" customHeight="1" thickBot="1" x14ac:dyDescent="0.25">
      <c r="A201" s="518"/>
      <c r="B201" s="387" t="s">
        <v>356</v>
      </c>
      <c r="C201" s="388">
        <v>19890</v>
      </c>
      <c r="D201" s="1"/>
    </row>
    <row r="202" spans="1:4" ht="15.75" customHeight="1" x14ac:dyDescent="0.2">
      <c r="A202" s="519" t="s">
        <v>894</v>
      </c>
      <c r="B202" s="375" t="s">
        <v>360</v>
      </c>
      <c r="C202" s="376">
        <v>15990</v>
      </c>
      <c r="D202" s="1"/>
    </row>
    <row r="203" spans="1:4" ht="15.75" customHeight="1" x14ac:dyDescent="0.2">
      <c r="A203" s="514"/>
      <c r="B203" s="186" t="s">
        <v>350</v>
      </c>
      <c r="C203" s="187">
        <v>16790</v>
      </c>
      <c r="D203" s="1"/>
    </row>
    <row r="204" spans="1:4" ht="15.75" customHeight="1" x14ac:dyDescent="0.2">
      <c r="A204" s="514"/>
      <c r="B204" s="186" t="s">
        <v>351</v>
      </c>
      <c r="C204" s="187">
        <v>17490</v>
      </c>
      <c r="D204" s="1"/>
    </row>
    <row r="205" spans="1:4" ht="15.75" customHeight="1" x14ac:dyDescent="0.2">
      <c r="A205" s="514"/>
      <c r="B205" s="186" t="s">
        <v>352</v>
      </c>
      <c r="C205" s="187">
        <v>18190</v>
      </c>
      <c r="D205" s="1"/>
    </row>
    <row r="206" spans="1:4" ht="15.75" customHeight="1" x14ac:dyDescent="0.2">
      <c r="A206" s="514"/>
      <c r="B206" s="186" t="s">
        <v>353</v>
      </c>
      <c r="C206" s="187">
        <v>18890</v>
      </c>
      <c r="D206" s="1"/>
    </row>
    <row r="207" spans="1:4" ht="15.75" customHeight="1" x14ac:dyDescent="0.2">
      <c r="A207" s="514"/>
      <c r="B207" s="186" t="s">
        <v>354</v>
      </c>
      <c r="C207" s="187">
        <v>19590</v>
      </c>
      <c r="D207" s="1"/>
    </row>
    <row r="208" spans="1:4" ht="15.75" customHeight="1" x14ac:dyDescent="0.2">
      <c r="A208" s="514"/>
      <c r="B208" s="186" t="s">
        <v>355</v>
      </c>
      <c r="C208" s="187">
        <v>20290</v>
      </c>
      <c r="D208" s="1"/>
    </row>
    <row r="209" spans="1:4" ht="15.75" customHeight="1" thickBot="1" x14ac:dyDescent="0.25">
      <c r="A209" s="515"/>
      <c r="B209" s="188" t="s">
        <v>356</v>
      </c>
      <c r="C209" s="189">
        <v>20990</v>
      </c>
      <c r="D209" s="1"/>
    </row>
    <row r="210" spans="1:4" ht="15.75" customHeight="1" x14ac:dyDescent="0.2">
      <c r="A210" s="514" t="s">
        <v>895</v>
      </c>
      <c r="B210" s="203" t="s">
        <v>360</v>
      </c>
      <c r="C210" s="204">
        <v>13790</v>
      </c>
      <c r="D210" s="1"/>
    </row>
    <row r="211" spans="1:4" ht="15.75" customHeight="1" x14ac:dyDescent="0.2">
      <c r="A211" s="514"/>
      <c r="B211" s="186" t="s">
        <v>350</v>
      </c>
      <c r="C211" s="187">
        <v>14490</v>
      </c>
      <c r="D211" s="1"/>
    </row>
    <row r="212" spans="1:4" ht="15.75" customHeight="1" x14ac:dyDescent="0.2">
      <c r="A212" s="514"/>
      <c r="B212" s="186" t="s">
        <v>351</v>
      </c>
      <c r="C212" s="187">
        <v>15190</v>
      </c>
      <c r="D212" s="1"/>
    </row>
    <row r="213" spans="1:4" ht="15.75" customHeight="1" x14ac:dyDescent="0.2">
      <c r="A213" s="514"/>
      <c r="B213" s="186" t="s">
        <v>352</v>
      </c>
      <c r="C213" s="187">
        <v>15890</v>
      </c>
      <c r="D213" s="1"/>
    </row>
    <row r="214" spans="1:4" ht="15.75" customHeight="1" x14ac:dyDescent="0.2">
      <c r="A214" s="514"/>
      <c r="B214" s="186" t="s">
        <v>353</v>
      </c>
      <c r="C214" s="187">
        <v>16490</v>
      </c>
      <c r="D214" s="1"/>
    </row>
    <row r="215" spans="1:4" ht="15.75" customHeight="1" x14ac:dyDescent="0.2">
      <c r="A215" s="514"/>
      <c r="B215" s="186" t="s">
        <v>354</v>
      </c>
      <c r="C215" s="187">
        <v>17190</v>
      </c>
      <c r="D215" s="1"/>
    </row>
    <row r="216" spans="1:4" ht="15.75" customHeight="1" x14ac:dyDescent="0.2">
      <c r="A216" s="514"/>
      <c r="B216" s="186" t="s">
        <v>355</v>
      </c>
      <c r="C216" s="187">
        <v>17890</v>
      </c>
      <c r="D216" s="1"/>
    </row>
    <row r="217" spans="1:4" ht="15.75" customHeight="1" thickBot="1" x14ac:dyDescent="0.25">
      <c r="A217" s="515"/>
      <c r="B217" s="188" t="s">
        <v>356</v>
      </c>
      <c r="C217" s="189">
        <v>18590</v>
      </c>
      <c r="D217" s="1"/>
    </row>
    <row r="218" spans="1:4" ht="15.75" customHeight="1" x14ac:dyDescent="0.2">
      <c r="A218" s="516" t="s">
        <v>896</v>
      </c>
      <c r="B218" s="383" t="s">
        <v>360</v>
      </c>
      <c r="C218" s="384">
        <v>14490</v>
      </c>
      <c r="D218" s="1"/>
    </row>
    <row r="219" spans="1:4" ht="15.75" customHeight="1" x14ac:dyDescent="0.2">
      <c r="A219" s="517"/>
      <c r="B219" s="385" t="s">
        <v>350</v>
      </c>
      <c r="C219" s="386">
        <v>15190</v>
      </c>
      <c r="D219" s="1"/>
    </row>
    <row r="220" spans="1:4" ht="15.75" customHeight="1" x14ac:dyDescent="0.2">
      <c r="A220" s="517"/>
      <c r="B220" s="385" t="s">
        <v>351</v>
      </c>
      <c r="C220" s="386">
        <v>15890</v>
      </c>
      <c r="D220" s="1"/>
    </row>
    <row r="221" spans="1:4" ht="15.75" customHeight="1" x14ac:dyDescent="0.2">
      <c r="A221" s="517"/>
      <c r="B221" s="385" t="s">
        <v>352</v>
      </c>
      <c r="C221" s="386">
        <v>16590</v>
      </c>
      <c r="D221" s="1"/>
    </row>
    <row r="222" spans="1:4" ht="15.75" customHeight="1" x14ac:dyDescent="0.2">
      <c r="A222" s="517"/>
      <c r="B222" s="385" t="s">
        <v>353</v>
      </c>
      <c r="C222" s="386">
        <v>17290</v>
      </c>
      <c r="D222" s="1"/>
    </row>
    <row r="223" spans="1:4" ht="15.75" customHeight="1" x14ac:dyDescent="0.2">
      <c r="A223" s="517"/>
      <c r="B223" s="385" t="s">
        <v>354</v>
      </c>
      <c r="C223" s="386">
        <v>17990</v>
      </c>
      <c r="D223" s="1"/>
    </row>
    <row r="224" spans="1:4" ht="15.75" customHeight="1" x14ac:dyDescent="0.2">
      <c r="A224" s="517"/>
      <c r="B224" s="385" t="s">
        <v>355</v>
      </c>
      <c r="C224" s="386">
        <v>18690</v>
      </c>
      <c r="D224" s="1"/>
    </row>
    <row r="225" spans="1:4" ht="15.75" customHeight="1" thickBot="1" x14ac:dyDescent="0.25">
      <c r="A225" s="518"/>
      <c r="B225" s="387" t="s">
        <v>356</v>
      </c>
      <c r="C225" s="388">
        <v>19390</v>
      </c>
      <c r="D225" s="1"/>
    </row>
    <row r="226" spans="1:4" ht="15.75" customHeight="1" x14ac:dyDescent="0.2">
      <c r="A226" s="519" t="s">
        <v>897</v>
      </c>
      <c r="B226" s="375" t="s">
        <v>360</v>
      </c>
      <c r="C226" s="376">
        <v>14990</v>
      </c>
      <c r="D226" s="1"/>
    </row>
    <row r="227" spans="1:4" ht="15.75" customHeight="1" x14ac:dyDescent="0.2">
      <c r="A227" s="514"/>
      <c r="B227" s="186" t="s">
        <v>350</v>
      </c>
      <c r="C227" s="187">
        <v>15690</v>
      </c>
      <c r="D227" s="1"/>
    </row>
    <row r="228" spans="1:4" ht="15.75" customHeight="1" x14ac:dyDescent="0.2">
      <c r="A228" s="514"/>
      <c r="B228" s="186" t="s">
        <v>351</v>
      </c>
      <c r="C228" s="187">
        <v>16390</v>
      </c>
      <c r="D228" s="1"/>
    </row>
    <row r="229" spans="1:4" ht="15.75" customHeight="1" x14ac:dyDescent="0.2">
      <c r="A229" s="514"/>
      <c r="B229" s="186" t="s">
        <v>352</v>
      </c>
      <c r="C229" s="187">
        <v>17090</v>
      </c>
      <c r="D229" s="1"/>
    </row>
    <row r="230" spans="1:4" ht="15.75" customHeight="1" x14ac:dyDescent="0.2">
      <c r="A230" s="514"/>
      <c r="B230" s="186" t="s">
        <v>353</v>
      </c>
      <c r="C230" s="187">
        <v>17790</v>
      </c>
      <c r="D230" s="1"/>
    </row>
    <row r="231" spans="1:4" ht="15.75" customHeight="1" x14ac:dyDescent="0.2">
      <c r="A231" s="514"/>
      <c r="B231" s="186" t="s">
        <v>354</v>
      </c>
      <c r="C231" s="187">
        <v>18490</v>
      </c>
      <c r="D231" s="1"/>
    </row>
    <row r="232" spans="1:4" ht="15.75" customHeight="1" x14ac:dyDescent="0.2">
      <c r="A232" s="514"/>
      <c r="B232" s="186" t="s">
        <v>355</v>
      </c>
      <c r="C232" s="187">
        <v>19190</v>
      </c>
      <c r="D232" s="1"/>
    </row>
    <row r="233" spans="1:4" ht="15.75" customHeight="1" thickBot="1" x14ac:dyDescent="0.25">
      <c r="A233" s="515"/>
      <c r="B233" s="188" t="s">
        <v>356</v>
      </c>
      <c r="C233" s="189">
        <v>19890</v>
      </c>
      <c r="D233" s="1"/>
    </row>
    <row r="234" spans="1:4" ht="15" customHeight="1" x14ac:dyDescent="0.2">
      <c r="A234" s="514" t="s">
        <v>1030</v>
      </c>
      <c r="B234" s="203" t="s">
        <v>360</v>
      </c>
      <c r="C234" s="204">
        <v>15990</v>
      </c>
      <c r="D234" s="1"/>
    </row>
    <row r="235" spans="1:4" ht="15" customHeight="1" x14ac:dyDescent="0.2">
      <c r="A235" s="514"/>
      <c r="B235" s="186" t="s">
        <v>350</v>
      </c>
      <c r="C235" s="187">
        <v>16990</v>
      </c>
      <c r="D235" s="1"/>
    </row>
    <row r="236" spans="1:4" ht="15" customHeight="1" x14ac:dyDescent="0.2">
      <c r="A236" s="514"/>
      <c r="B236" s="186" t="s">
        <v>351</v>
      </c>
      <c r="C236" s="187">
        <v>17890</v>
      </c>
      <c r="D236" s="1"/>
    </row>
    <row r="237" spans="1:4" ht="15" customHeight="1" x14ac:dyDescent="0.2">
      <c r="A237" s="514"/>
      <c r="B237" s="186" t="s">
        <v>352</v>
      </c>
      <c r="C237" s="187">
        <v>18790</v>
      </c>
      <c r="D237" s="1"/>
    </row>
    <row r="238" spans="1:4" ht="15" customHeight="1" x14ac:dyDescent="0.2">
      <c r="A238" s="514"/>
      <c r="B238" s="186" t="s">
        <v>353</v>
      </c>
      <c r="C238" s="187">
        <v>19790</v>
      </c>
      <c r="D238" s="1"/>
    </row>
    <row r="239" spans="1:4" ht="15" customHeight="1" x14ac:dyDescent="0.2">
      <c r="A239" s="514"/>
      <c r="B239" s="186" t="s">
        <v>354</v>
      </c>
      <c r="C239" s="187">
        <v>20690</v>
      </c>
      <c r="D239" s="1"/>
    </row>
    <row r="240" spans="1:4" ht="15" customHeight="1" x14ac:dyDescent="0.2">
      <c r="A240" s="514"/>
      <c r="B240" s="186" t="s">
        <v>355</v>
      </c>
      <c r="C240" s="187">
        <v>21590</v>
      </c>
      <c r="D240" s="1"/>
    </row>
    <row r="241" spans="1:4" ht="15" customHeight="1" thickBot="1" x14ac:dyDescent="0.25">
      <c r="A241" s="515"/>
      <c r="B241" s="188" t="s">
        <v>356</v>
      </c>
      <c r="C241" s="189">
        <v>22490</v>
      </c>
      <c r="D241" s="1"/>
    </row>
    <row r="242" spans="1:4" ht="15" customHeight="1" x14ac:dyDescent="0.2">
      <c r="A242" s="516" t="s">
        <v>1031</v>
      </c>
      <c r="B242" s="383" t="s">
        <v>360</v>
      </c>
      <c r="C242" s="384">
        <v>16490</v>
      </c>
      <c r="D242" s="1"/>
    </row>
    <row r="243" spans="1:4" ht="15" customHeight="1" x14ac:dyDescent="0.2">
      <c r="A243" s="517"/>
      <c r="B243" s="385" t="s">
        <v>350</v>
      </c>
      <c r="C243" s="386">
        <v>17490</v>
      </c>
      <c r="D243" s="1"/>
    </row>
    <row r="244" spans="1:4" ht="15" customHeight="1" x14ac:dyDescent="0.2">
      <c r="A244" s="517"/>
      <c r="B244" s="385" t="s">
        <v>351</v>
      </c>
      <c r="C244" s="386">
        <v>18390</v>
      </c>
      <c r="D244" s="1"/>
    </row>
    <row r="245" spans="1:4" ht="15" customHeight="1" x14ac:dyDescent="0.2">
      <c r="A245" s="517"/>
      <c r="B245" s="385" t="s">
        <v>352</v>
      </c>
      <c r="C245" s="386">
        <v>19290</v>
      </c>
      <c r="D245" s="1"/>
    </row>
    <row r="246" spans="1:4" ht="15" customHeight="1" x14ac:dyDescent="0.2">
      <c r="A246" s="517"/>
      <c r="B246" s="385" t="s">
        <v>353</v>
      </c>
      <c r="C246" s="386">
        <v>20190</v>
      </c>
      <c r="D246" s="1"/>
    </row>
    <row r="247" spans="1:4" ht="15" customHeight="1" x14ac:dyDescent="0.2">
      <c r="A247" s="517"/>
      <c r="B247" s="385" t="s">
        <v>354</v>
      </c>
      <c r="C247" s="386">
        <v>21090</v>
      </c>
      <c r="D247" s="1"/>
    </row>
    <row r="248" spans="1:4" ht="15" customHeight="1" x14ac:dyDescent="0.2">
      <c r="A248" s="517"/>
      <c r="B248" s="385" t="s">
        <v>355</v>
      </c>
      <c r="C248" s="386">
        <v>22090</v>
      </c>
      <c r="D248" s="1"/>
    </row>
    <row r="249" spans="1:4" ht="15" customHeight="1" thickBot="1" x14ac:dyDescent="0.25">
      <c r="A249" s="518"/>
      <c r="B249" s="387" t="s">
        <v>356</v>
      </c>
      <c r="C249" s="388">
        <v>22990</v>
      </c>
      <c r="D249" s="1"/>
    </row>
    <row r="250" spans="1:4" ht="15" customHeight="1" x14ac:dyDescent="0.2">
      <c r="A250" s="519" t="s">
        <v>1032</v>
      </c>
      <c r="B250" s="375" t="s">
        <v>360</v>
      </c>
      <c r="C250" s="376">
        <v>17190</v>
      </c>
      <c r="D250" s="1"/>
    </row>
    <row r="251" spans="1:4" ht="15" customHeight="1" x14ac:dyDescent="0.2">
      <c r="A251" s="514"/>
      <c r="B251" s="186" t="s">
        <v>350</v>
      </c>
      <c r="C251" s="187">
        <v>18190</v>
      </c>
      <c r="D251" s="1"/>
    </row>
    <row r="252" spans="1:4" ht="15" customHeight="1" x14ac:dyDescent="0.2">
      <c r="A252" s="514"/>
      <c r="B252" s="186" t="s">
        <v>351</v>
      </c>
      <c r="C252" s="187">
        <v>19090</v>
      </c>
      <c r="D252" s="1"/>
    </row>
    <row r="253" spans="1:4" ht="15" customHeight="1" x14ac:dyDescent="0.2">
      <c r="A253" s="514"/>
      <c r="B253" s="186" t="s">
        <v>352</v>
      </c>
      <c r="C253" s="187">
        <v>19990</v>
      </c>
      <c r="D253" s="1"/>
    </row>
    <row r="254" spans="1:4" ht="15" customHeight="1" x14ac:dyDescent="0.2">
      <c r="A254" s="514"/>
      <c r="B254" s="186" t="s">
        <v>353</v>
      </c>
      <c r="C254" s="187">
        <v>20890</v>
      </c>
      <c r="D254" s="1"/>
    </row>
    <row r="255" spans="1:4" ht="15" customHeight="1" x14ac:dyDescent="0.2">
      <c r="A255" s="514"/>
      <c r="B255" s="186" t="s">
        <v>354</v>
      </c>
      <c r="C255" s="187">
        <v>21790</v>
      </c>
      <c r="D255" s="1"/>
    </row>
    <row r="256" spans="1:4" ht="15" customHeight="1" x14ac:dyDescent="0.2">
      <c r="A256" s="514"/>
      <c r="B256" s="186" t="s">
        <v>355</v>
      </c>
      <c r="C256" s="187">
        <v>22790</v>
      </c>
      <c r="D256" s="1"/>
    </row>
    <row r="257" spans="1:4" ht="15" customHeight="1" thickBot="1" x14ac:dyDescent="0.25">
      <c r="A257" s="515"/>
      <c r="B257" s="188" t="s">
        <v>356</v>
      </c>
      <c r="C257" s="189">
        <v>23690</v>
      </c>
      <c r="D257" s="1"/>
    </row>
    <row r="258" spans="1:4" ht="15" customHeight="1" x14ac:dyDescent="0.2">
      <c r="A258" s="514" t="s">
        <v>1033</v>
      </c>
      <c r="B258" s="203" t="s">
        <v>360</v>
      </c>
      <c r="C258" s="204">
        <v>14990</v>
      </c>
      <c r="D258" s="1"/>
    </row>
    <row r="259" spans="1:4" ht="15" customHeight="1" x14ac:dyDescent="0.2">
      <c r="A259" s="514"/>
      <c r="B259" s="186" t="s">
        <v>350</v>
      </c>
      <c r="C259" s="187">
        <v>15690</v>
      </c>
      <c r="D259" s="1"/>
    </row>
    <row r="260" spans="1:4" ht="15" customHeight="1" x14ac:dyDescent="0.2">
      <c r="A260" s="514"/>
      <c r="B260" s="186" t="s">
        <v>351</v>
      </c>
      <c r="C260" s="187">
        <v>16390</v>
      </c>
      <c r="D260" s="1"/>
    </row>
    <row r="261" spans="1:4" ht="15" customHeight="1" x14ac:dyDescent="0.2">
      <c r="A261" s="514"/>
      <c r="B261" s="186" t="s">
        <v>352</v>
      </c>
      <c r="C261" s="187">
        <v>16990</v>
      </c>
      <c r="D261" s="1"/>
    </row>
    <row r="262" spans="1:4" ht="15" customHeight="1" x14ac:dyDescent="0.2">
      <c r="A262" s="514"/>
      <c r="B262" s="186" t="s">
        <v>353</v>
      </c>
      <c r="C262" s="187">
        <v>17690</v>
      </c>
      <c r="D262" s="1"/>
    </row>
    <row r="263" spans="1:4" ht="15" customHeight="1" x14ac:dyDescent="0.2">
      <c r="A263" s="514"/>
      <c r="B263" s="186" t="s">
        <v>354</v>
      </c>
      <c r="C263" s="187">
        <v>18390</v>
      </c>
      <c r="D263" s="1"/>
    </row>
    <row r="264" spans="1:4" ht="15" customHeight="1" x14ac:dyDescent="0.2">
      <c r="A264" s="514"/>
      <c r="B264" s="186" t="s">
        <v>355</v>
      </c>
      <c r="C264" s="187">
        <v>19090</v>
      </c>
      <c r="D264" s="1"/>
    </row>
    <row r="265" spans="1:4" ht="15" customHeight="1" thickBot="1" x14ac:dyDescent="0.25">
      <c r="A265" s="515"/>
      <c r="B265" s="188" t="s">
        <v>356</v>
      </c>
      <c r="C265" s="189">
        <v>19790</v>
      </c>
      <c r="D265" s="1"/>
    </row>
    <row r="266" spans="1:4" ht="15" customHeight="1" x14ac:dyDescent="0.2">
      <c r="A266" s="516" t="s">
        <v>1034</v>
      </c>
      <c r="B266" s="383" t="s">
        <v>360</v>
      </c>
      <c r="C266" s="384">
        <v>14990</v>
      </c>
      <c r="D266" s="1"/>
    </row>
    <row r="267" spans="1:4" ht="15" customHeight="1" x14ac:dyDescent="0.2">
      <c r="A267" s="517"/>
      <c r="B267" s="385" t="s">
        <v>350</v>
      </c>
      <c r="C267" s="386">
        <v>15690</v>
      </c>
      <c r="D267" s="1"/>
    </row>
    <row r="268" spans="1:4" ht="15" customHeight="1" x14ac:dyDescent="0.2">
      <c r="A268" s="517"/>
      <c r="B268" s="385" t="s">
        <v>351</v>
      </c>
      <c r="C268" s="386">
        <v>16390</v>
      </c>
      <c r="D268" s="1"/>
    </row>
    <row r="269" spans="1:4" ht="15" customHeight="1" x14ac:dyDescent="0.2">
      <c r="A269" s="517"/>
      <c r="B269" s="385" t="s">
        <v>352</v>
      </c>
      <c r="C269" s="386">
        <v>17090</v>
      </c>
      <c r="D269" s="1"/>
    </row>
    <row r="270" spans="1:4" ht="15" customHeight="1" x14ac:dyDescent="0.2">
      <c r="A270" s="517"/>
      <c r="B270" s="385" t="s">
        <v>353</v>
      </c>
      <c r="C270" s="386">
        <v>17790</v>
      </c>
      <c r="D270" s="1"/>
    </row>
    <row r="271" spans="1:4" ht="15" customHeight="1" x14ac:dyDescent="0.2">
      <c r="A271" s="517"/>
      <c r="B271" s="385" t="s">
        <v>354</v>
      </c>
      <c r="C271" s="386">
        <v>18490</v>
      </c>
      <c r="D271" s="1"/>
    </row>
    <row r="272" spans="1:4" ht="15" customHeight="1" x14ac:dyDescent="0.2">
      <c r="A272" s="517"/>
      <c r="B272" s="385" t="s">
        <v>355</v>
      </c>
      <c r="C272" s="386">
        <v>19190</v>
      </c>
      <c r="D272" s="1"/>
    </row>
    <row r="273" spans="1:4" ht="15" customHeight="1" thickBot="1" x14ac:dyDescent="0.25">
      <c r="A273" s="518"/>
      <c r="B273" s="387" t="s">
        <v>356</v>
      </c>
      <c r="C273" s="388">
        <v>19890</v>
      </c>
      <c r="D273" s="1"/>
    </row>
    <row r="274" spans="1:4" ht="15" customHeight="1" x14ac:dyDescent="0.2">
      <c r="A274" s="519" t="s">
        <v>1035</v>
      </c>
      <c r="B274" s="375" t="s">
        <v>360</v>
      </c>
      <c r="C274" s="376">
        <v>15990</v>
      </c>
      <c r="D274" s="1"/>
    </row>
    <row r="275" spans="1:4" ht="15" customHeight="1" x14ac:dyDescent="0.2">
      <c r="A275" s="514"/>
      <c r="B275" s="186" t="s">
        <v>350</v>
      </c>
      <c r="C275" s="187">
        <v>16790</v>
      </c>
      <c r="D275" s="1"/>
    </row>
    <row r="276" spans="1:4" ht="15" customHeight="1" x14ac:dyDescent="0.2">
      <c r="A276" s="514"/>
      <c r="B276" s="186" t="s">
        <v>351</v>
      </c>
      <c r="C276" s="187">
        <v>17490</v>
      </c>
      <c r="D276" s="1"/>
    </row>
    <row r="277" spans="1:4" ht="15" customHeight="1" x14ac:dyDescent="0.2">
      <c r="A277" s="514"/>
      <c r="B277" s="186" t="s">
        <v>352</v>
      </c>
      <c r="C277" s="187">
        <v>18190</v>
      </c>
      <c r="D277" s="1"/>
    </row>
    <row r="278" spans="1:4" ht="15" customHeight="1" x14ac:dyDescent="0.2">
      <c r="A278" s="514"/>
      <c r="B278" s="186" t="s">
        <v>353</v>
      </c>
      <c r="C278" s="187">
        <v>18890</v>
      </c>
      <c r="D278" s="1"/>
    </row>
    <row r="279" spans="1:4" ht="15" customHeight="1" x14ac:dyDescent="0.2">
      <c r="A279" s="514"/>
      <c r="B279" s="186" t="s">
        <v>354</v>
      </c>
      <c r="C279" s="187">
        <v>19590</v>
      </c>
      <c r="D279" s="1"/>
    </row>
    <row r="280" spans="1:4" ht="15" customHeight="1" x14ac:dyDescent="0.2">
      <c r="A280" s="514"/>
      <c r="B280" s="186" t="s">
        <v>355</v>
      </c>
      <c r="C280" s="187">
        <v>20290</v>
      </c>
      <c r="D280" s="1"/>
    </row>
    <row r="281" spans="1:4" ht="15" customHeight="1" thickBot="1" x14ac:dyDescent="0.25">
      <c r="A281" s="515"/>
      <c r="B281" s="188" t="s">
        <v>356</v>
      </c>
      <c r="C281" s="189">
        <v>20990</v>
      </c>
      <c r="D281" s="1"/>
    </row>
  </sheetData>
  <autoFilter ref="A2:D163"/>
  <mergeCells count="20">
    <mergeCell ref="A274:A281"/>
    <mergeCell ref="A234:A241"/>
    <mergeCell ref="A242:A249"/>
    <mergeCell ref="A250:A257"/>
    <mergeCell ref="A258:A265"/>
    <mergeCell ref="A266:A273"/>
    <mergeCell ref="A210:A217"/>
    <mergeCell ref="A218:A225"/>
    <mergeCell ref="A226:A233"/>
    <mergeCell ref="A1:D1"/>
    <mergeCell ref="A165:A168"/>
    <mergeCell ref="B109:B112"/>
    <mergeCell ref="B114:B116"/>
    <mergeCell ref="A186:A193"/>
    <mergeCell ref="A194:A201"/>
    <mergeCell ref="A202:A209"/>
    <mergeCell ref="A169:A172"/>
    <mergeCell ref="A173:A176"/>
    <mergeCell ref="A178:A181"/>
    <mergeCell ref="A182:A185"/>
  </mergeCells>
  <phoneticPr fontId="3" type="noConversion"/>
  <printOptions horizontalCentered="1"/>
  <pageMargins left="0.23622047244094491" right="0.23622047244094491" top="0.19685039370078741" bottom="0.19685039370078741" header="0.31496062992125984" footer="0.31496062992125984"/>
  <pageSetup paperSize="9" scale="61" fitToHeight="6" orientation="portrait" r:id="rId1"/>
  <webPublishItems count="1">
    <webPublishItem id="19191" divId="Прайс-лист на продукцию с 5.07.2013 +Система скидок_19191" sourceType="range" sourceRef="A68:V163" destinationFile="C:\Users\KurakinI\Documents\Прайс-листы\Прайс-лист на продукцию с 5.07.2013 +Система скидок.mht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I166"/>
  <sheetViews>
    <sheetView showGridLines="0" view="pageBreakPreview" zoomScale="115" zoomScaleNormal="100" zoomScaleSheetLayoutView="115" workbookViewId="0">
      <pane ySplit="2" topLeftCell="A3" activePane="bottomLeft" state="frozen"/>
      <selection pane="bottomLeft" activeCell="C156" sqref="C156"/>
    </sheetView>
  </sheetViews>
  <sheetFormatPr defaultColWidth="9.140625" defaultRowHeight="12.95" customHeight="1" x14ac:dyDescent="0.2"/>
  <cols>
    <col min="1" max="1" width="79.28515625" style="2" customWidth="1"/>
    <col min="2" max="2" width="47.7109375" style="9" customWidth="1"/>
    <col min="3" max="3" width="16.85546875" style="9" customWidth="1"/>
    <col min="4" max="4" width="14.7109375" style="4" customWidth="1"/>
    <col min="5" max="6" width="16.140625" style="1" customWidth="1"/>
    <col min="7" max="7" width="47" style="1" customWidth="1"/>
    <col min="8" max="16384" width="9.140625" style="1"/>
  </cols>
  <sheetData>
    <row r="1" spans="1:7" ht="39.75" customHeight="1" thickBot="1" x14ac:dyDescent="0.25">
      <c r="A1" s="513" t="s">
        <v>1038</v>
      </c>
      <c r="B1" s="513"/>
      <c r="C1" s="513"/>
      <c r="D1" s="513"/>
    </row>
    <row r="2" spans="1:7" ht="41.25" customHeight="1" thickBot="1" x14ac:dyDescent="0.25">
      <c r="A2" s="60" t="s">
        <v>455</v>
      </c>
      <c r="B2" s="60" t="s">
        <v>397</v>
      </c>
      <c r="C2" s="49" t="s">
        <v>1048</v>
      </c>
      <c r="D2" s="1"/>
    </row>
    <row r="3" spans="1:7" ht="15.75" customHeight="1" thickBot="1" x14ac:dyDescent="0.25">
      <c r="A3" s="212" t="s">
        <v>899</v>
      </c>
      <c r="B3" s="213"/>
      <c r="C3" s="324"/>
      <c r="D3" s="150"/>
    </row>
    <row r="4" spans="1:7" s="393" customFormat="1" ht="15.75" customHeight="1" x14ac:dyDescent="0.25">
      <c r="A4" s="390" t="s">
        <v>901</v>
      </c>
      <c r="B4" s="548" t="s">
        <v>900</v>
      </c>
      <c r="C4" s="391">
        <v>12190</v>
      </c>
      <c r="D4" s="392"/>
      <c r="F4" s="392"/>
      <c r="G4" s="392"/>
    </row>
    <row r="5" spans="1:7" s="393" customFormat="1" ht="15.75" customHeight="1" x14ac:dyDescent="0.25">
      <c r="A5" s="390" t="s">
        <v>902</v>
      </c>
      <c r="B5" s="548"/>
      <c r="C5" s="394">
        <v>3190</v>
      </c>
      <c r="D5" s="392"/>
      <c r="F5" s="395"/>
      <c r="G5" s="395"/>
    </row>
    <row r="6" spans="1:7" s="393" customFormat="1" ht="15.75" customHeight="1" x14ac:dyDescent="0.25">
      <c r="A6" s="390" t="s">
        <v>903</v>
      </c>
      <c r="B6" s="548"/>
      <c r="C6" s="394">
        <v>14890</v>
      </c>
      <c r="D6" s="392"/>
    </row>
    <row r="7" spans="1:7" s="393" customFormat="1" ht="15.75" customHeight="1" x14ac:dyDescent="0.25">
      <c r="A7" s="390" t="s">
        <v>904</v>
      </c>
      <c r="B7" s="548"/>
      <c r="C7" s="394">
        <v>6690</v>
      </c>
      <c r="D7" s="392"/>
    </row>
    <row r="8" spans="1:7" s="393" customFormat="1" ht="15.75" customHeight="1" x14ac:dyDescent="0.25">
      <c r="A8" s="390" t="s">
        <v>905</v>
      </c>
      <c r="B8" s="548"/>
      <c r="C8" s="394">
        <v>7690</v>
      </c>
      <c r="D8" s="392"/>
    </row>
    <row r="9" spans="1:7" s="393" customFormat="1" ht="15.75" customHeight="1" x14ac:dyDescent="0.25">
      <c r="A9" s="390" t="s">
        <v>906</v>
      </c>
      <c r="B9" s="548"/>
      <c r="C9" s="394">
        <v>3990</v>
      </c>
      <c r="D9" s="392"/>
    </row>
    <row r="10" spans="1:7" s="393" customFormat="1" ht="15.75" customHeight="1" x14ac:dyDescent="0.25">
      <c r="A10" s="390" t="s">
        <v>907</v>
      </c>
      <c r="B10" s="548"/>
      <c r="C10" s="394">
        <v>6990</v>
      </c>
      <c r="D10" s="392"/>
    </row>
    <row r="11" spans="1:7" s="393" customFormat="1" ht="15.75" customHeight="1" x14ac:dyDescent="0.25">
      <c r="A11" s="390" t="s">
        <v>908</v>
      </c>
      <c r="B11" s="548"/>
      <c r="C11" s="394">
        <v>13290</v>
      </c>
      <c r="D11" s="392"/>
    </row>
    <row r="12" spans="1:7" s="393" customFormat="1" ht="15.75" customHeight="1" x14ac:dyDescent="0.25">
      <c r="A12" s="390" t="s">
        <v>909</v>
      </c>
      <c r="B12" s="548"/>
      <c r="C12" s="394">
        <v>7690</v>
      </c>
      <c r="D12" s="392"/>
    </row>
    <row r="13" spans="1:7" s="393" customFormat="1" ht="15.75" customHeight="1" x14ac:dyDescent="0.25">
      <c r="A13" s="390" t="s">
        <v>910</v>
      </c>
      <c r="B13" s="548"/>
      <c r="C13" s="394">
        <v>12490</v>
      </c>
      <c r="D13" s="396"/>
    </row>
    <row r="14" spans="1:7" s="393" customFormat="1" ht="15.75" customHeight="1" thickBot="1" x14ac:dyDescent="0.3">
      <c r="A14" s="390" t="s">
        <v>911</v>
      </c>
      <c r="B14" s="549"/>
      <c r="C14" s="394">
        <v>12890</v>
      </c>
      <c r="D14" s="396"/>
    </row>
    <row r="15" spans="1:7" ht="15.75" customHeight="1" thickBot="1" x14ac:dyDescent="0.25">
      <c r="A15" s="212" t="s">
        <v>929</v>
      </c>
      <c r="B15" s="213"/>
      <c r="C15" s="324"/>
      <c r="D15" s="150"/>
    </row>
    <row r="16" spans="1:7" ht="15.75" customHeight="1" x14ac:dyDescent="0.25">
      <c r="A16" s="390" t="s">
        <v>717</v>
      </c>
      <c r="B16" s="548" t="s">
        <v>584</v>
      </c>
      <c r="C16" s="391">
        <v>1490</v>
      </c>
      <c r="D16" s="153"/>
      <c r="F16" s="412"/>
      <c r="G16" s="413"/>
    </row>
    <row r="17" spans="1:8" ht="15.75" customHeight="1" x14ac:dyDescent="0.25">
      <c r="A17" s="390" t="s">
        <v>583</v>
      </c>
      <c r="B17" s="548"/>
      <c r="C17" s="394">
        <v>2890</v>
      </c>
      <c r="D17" s="153"/>
      <c r="F17" s="412"/>
      <c r="G17" s="413"/>
    </row>
    <row r="18" spans="1:8" ht="15.75" customHeight="1" x14ac:dyDescent="0.25">
      <c r="A18" s="390" t="s">
        <v>585</v>
      </c>
      <c r="B18" s="548"/>
      <c r="C18" s="394">
        <v>6790</v>
      </c>
      <c r="D18" s="153"/>
      <c r="F18" s="412"/>
      <c r="G18" s="413"/>
    </row>
    <row r="19" spans="1:8" ht="15.75" customHeight="1" x14ac:dyDescent="0.25">
      <c r="A19" s="390" t="s">
        <v>586</v>
      </c>
      <c r="B19" s="548"/>
      <c r="C19" s="394">
        <v>3190</v>
      </c>
      <c r="D19" s="153"/>
      <c r="F19" s="412"/>
      <c r="G19" s="413"/>
    </row>
    <row r="20" spans="1:8" ht="15.75" customHeight="1" x14ac:dyDescent="0.25">
      <c r="A20" s="390" t="s">
        <v>587</v>
      </c>
      <c r="B20" s="548"/>
      <c r="C20" s="394">
        <v>6090</v>
      </c>
      <c r="D20" s="153"/>
      <c r="F20" s="412"/>
      <c r="G20" s="413"/>
    </row>
    <row r="21" spans="1:8" ht="15.75" customHeight="1" x14ac:dyDescent="0.25">
      <c r="A21" s="390" t="s">
        <v>588</v>
      </c>
      <c r="B21" s="548"/>
      <c r="C21" s="394">
        <v>10790</v>
      </c>
      <c r="D21" s="153"/>
      <c r="F21" s="412"/>
      <c r="G21" s="413"/>
    </row>
    <row r="22" spans="1:8" ht="15.75" customHeight="1" x14ac:dyDescent="0.25">
      <c r="A22" s="390" t="s">
        <v>589</v>
      </c>
      <c r="B22" s="548"/>
      <c r="C22" s="394">
        <v>7490</v>
      </c>
      <c r="D22" s="1"/>
      <c r="E22" s="412"/>
      <c r="F22" s="413"/>
    </row>
    <row r="23" spans="1:8" ht="15.75" customHeight="1" x14ac:dyDescent="0.25">
      <c r="A23" s="390" t="s">
        <v>590</v>
      </c>
      <c r="B23" s="548"/>
      <c r="C23" s="394">
        <v>11690</v>
      </c>
      <c r="D23" s="1"/>
      <c r="E23" s="412"/>
      <c r="F23" s="413"/>
    </row>
    <row r="24" spans="1:8" ht="15.75" customHeight="1" x14ac:dyDescent="0.25">
      <c r="A24" s="390" t="s">
        <v>591</v>
      </c>
      <c r="B24" s="548"/>
      <c r="C24" s="394">
        <v>11090</v>
      </c>
      <c r="D24" s="1"/>
      <c r="E24" s="412"/>
      <c r="F24" s="413"/>
    </row>
    <row r="25" spans="1:8" ht="15.75" customHeight="1" thickBot="1" x14ac:dyDescent="0.3">
      <c r="A25" s="390" t="s">
        <v>713</v>
      </c>
      <c r="B25" s="549"/>
      <c r="C25" s="394">
        <v>6490</v>
      </c>
      <c r="D25" s="1"/>
      <c r="E25" s="412"/>
      <c r="F25" s="413"/>
    </row>
    <row r="26" spans="1:8" ht="15.75" customHeight="1" thickBot="1" x14ac:dyDescent="0.25">
      <c r="A26" s="243"/>
      <c r="B26" s="244"/>
      <c r="C26" s="245"/>
      <c r="D26" s="1"/>
    </row>
    <row r="27" spans="1:8" ht="15.75" customHeight="1" thickBot="1" x14ac:dyDescent="0.25">
      <c r="A27" s="246" t="s">
        <v>592</v>
      </c>
      <c r="B27" s="247"/>
      <c r="C27" s="248">
        <v>14280</v>
      </c>
      <c r="D27" s="1"/>
      <c r="E27" s="7"/>
      <c r="F27" s="7"/>
    </row>
    <row r="28" spans="1:8" ht="15.75" customHeight="1" x14ac:dyDescent="0.2">
      <c r="A28" s="249" t="s">
        <v>593</v>
      </c>
      <c r="B28" s="250"/>
      <c r="C28" s="251">
        <v>9690</v>
      </c>
      <c r="D28" s="1"/>
      <c r="E28" s="7"/>
      <c r="F28" s="7"/>
    </row>
    <row r="29" spans="1:8" ht="15.75" customHeight="1" thickBot="1" x14ac:dyDescent="0.25">
      <c r="A29" s="252" t="s">
        <v>594</v>
      </c>
      <c r="B29" s="253"/>
      <c r="C29" s="133">
        <v>4590</v>
      </c>
      <c r="D29" s="1"/>
      <c r="E29" s="12"/>
      <c r="F29" s="12"/>
    </row>
    <row r="30" spans="1:8" ht="15.75" customHeight="1" thickBot="1" x14ac:dyDescent="0.25">
      <c r="A30" s="200" t="s">
        <v>930</v>
      </c>
      <c r="B30" s="201"/>
      <c r="C30" s="202"/>
      <c r="D30" s="1"/>
      <c r="E30" s="7"/>
      <c r="F30" s="7"/>
    </row>
    <row r="31" spans="1:8" s="392" customFormat="1" ht="18" customHeight="1" x14ac:dyDescent="0.25">
      <c r="A31" s="414" t="s">
        <v>1007</v>
      </c>
      <c r="B31" s="550" t="s">
        <v>126</v>
      </c>
      <c r="C31" s="416">
        <v>13990</v>
      </c>
      <c r="F31" s="417"/>
      <c r="G31" s="418"/>
    </row>
    <row r="32" spans="1:8" s="395" customFormat="1" ht="15" customHeight="1" x14ac:dyDescent="0.25">
      <c r="A32" s="414" t="s">
        <v>125</v>
      </c>
      <c r="B32" s="548"/>
      <c r="C32" s="416">
        <v>9890</v>
      </c>
      <c r="F32" s="417"/>
      <c r="G32" s="418"/>
      <c r="H32" s="415"/>
    </row>
    <row r="33" spans="1:8" s="392" customFormat="1" ht="18" customHeight="1" x14ac:dyDescent="0.25">
      <c r="A33" s="414" t="s">
        <v>127</v>
      </c>
      <c r="B33" s="548"/>
      <c r="C33" s="416">
        <v>15690</v>
      </c>
      <c r="F33" s="417"/>
      <c r="G33" s="418"/>
    </row>
    <row r="34" spans="1:8" s="392" customFormat="1" ht="18" customHeight="1" x14ac:dyDescent="0.25">
      <c r="A34" s="414" t="s">
        <v>128</v>
      </c>
      <c r="B34" s="548"/>
      <c r="C34" s="416">
        <v>7590</v>
      </c>
      <c r="F34" s="417"/>
      <c r="G34" s="418"/>
    </row>
    <row r="35" spans="1:8" s="392" customFormat="1" ht="18" customHeight="1" x14ac:dyDescent="0.25">
      <c r="A35" s="414" t="s">
        <v>129</v>
      </c>
      <c r="B35" s="548"/>
      <c r="C35" s="416">
        <v>5690</v>
      </c>
      <c r="F35" s="417"/>
      <c r="G35" s="418"/>
    </row>
    <row r="36" spans="1:8" s="392" customFormat="1" ht="18" customHeight="1" x14ac:dyDescent="0.25">
      <c r="A36" s="414" t="s">
        <v>130</v>
      </c>
      <c r="B36" s="548"/>
      <c r="C36" s="416">
        <v>3990</v>
      </c>
      <c r="F36" s="417"/>
      <c r="G36" s="418"/>
    </row>
    <row r="37" spans="1:8" s="153" customFormat="1" ht="18" customHeight="1" x14ac:dyDescent="0.25">
      <c r="A37" s="414" t="s">
        <v>131</v>
      </c>
      <c r="B37" s="548"/>
      <c r="C37" s="416">
        <v>7390</v>
      </c>
      <c r="F37" s="417"/>
      <c r="G37" s="418"/>
    </row>
    <row r="38" spans="1:8" s="153" customFormat="1" ht="18" customHeight="1" x14ac:dyDescent="0.25">
      <c r="A38" s="414" t="s">
        <v>132</v>
      </c>
      <c r="B38" s="548"/>
      <c r="C38" s="416">
        <v>1490</v>
      </c>
      <c r="F38" s="417"/>
      <c r="G38" s="418"/>
    </row>
    <row r="39" spans="1:8" s="153" customFormat="1" ht="18" customHeight="1" thickBot="1" x14ac:dyDescent="0.3">
      <c r="A39" s="419" t="s">
        <v>172</v>
      </c>
      <c r="B39" s="549"/>
      <c r="C39" s="420">
        <v>10790</v>
      </c>
      <c r="F39" s="417"/>
      <c r="G39" s="418"/>
    </row>
    <row r="40" spans="1:8" s="153" customFormat="1" ht="18" customHeight="1" thickBot="1" x14ac:dyDescent="0.25">
      <c r="A40" s="200" t="s">
        <v>422</v>
      </c>
      <c r="B40" s="201"/>
      <c r="C40" s="202"/>
      <c r="F40" s="150"/>
      <c r="G40" s="150"/>
    </row>
    <row r="41" spans="1:8" s="7" customFormat="1" ht="15" customHeight="1" x14ac:dyDescent="0.25">
      <c r="A41" s="127" t="s">
        <v>426</v>
      </c>
      <c r="B41" s="541" t="s">
        <v>232</v>
      </c>
      <c r="C41" s="128">
        <v>5790</v>
      </c>
      <c r="F41" s="150"/>
      <c r="G41" s="150"/>
      <c r="H41" s="98"/>
    </row>
    <row r="42" spans="1:8" ht="18" customHeight="1" x14ac:dyDescent="0.25">
      <c r="A42" s="129" t="s">
        <v>431</v>
      </c>
      <c r="B42" s="542"/>
      <c r="C42" s="130">
        <v>5290</v>
      </c>
      <c r="D42" s="1"/>
      <c r="F42" s="150"/>
      <c r="G42" s="150"/>
    </row>
    <row r="43" spans="1:8" ht="18" customHeight="1" x14ac:dyDescent="0.25">
      <c r="A43" s="129" t="s">
        <v>423</v>
      </c>
      <c r="B43" s="542"/>
      <c r="C43" s="130">
        <v>7690</v>
      </c>
      <c r="D43" s="1"/>
      <c r="F43" s="150"/>
      <c r="G43" s="150"/>
    </row>
    <row r="44" spans="1:8" ht="18" customHeight="1" x14ac:dyDescent="0.25">
      <c r="A44" s="129" t="s">
        <v>432</v>
      </c>
      <c r="B44" s="542"/>
      <c r="C44" s="130">
        <v>10490</v>
      </c>
      <c r="D44" s="1"/>
      <c r="F44" s="7"/>
      <c r="G44" s="7"/>
    </row>
    <row r="45" spans="1:8" ht="18" customHeight="1" x14ac:dyDescent="0.25">
      <c r="A45" s="129" t="s">
        <v>424</v>
      </c>
      <c r="B45" s="542"/>
      <c r="C45" s="130">
        <v>5590</v>
      </c>
      <c r="D45" s="1"/>
      <c r="F45" s="7"/>
      <c r="G45" s="7"/>
    </row>
    <row r="46" spans="1:8" ht="18" customHeight="1" x14ac:dyDescent="0.25">
      <c r="A46" s="129" t="s">
        <v>427</v>
      </c>
      <c r="B46" s="542"/>
      <c r="C46" s="130">
        <v>2190</v>
      </c>
      <c r="D46" s="1"/>
      <c r="F46" s="150"/>
      <c r="G46" s="150"/>
    </row>
    <row r="47" spans="1:8" ht="18" customHeight="1" x14ac:dyDescent="0.25">
      <c r="A47" s="129" t="s">
        <v>428</v>
      </c>
      <c r="B47" s="542"/>
      <c r="C47" s="130">
        <v>1090</v>
      </c>
      <c r="D47" s="1"/>
      <c r="F47" s="12"/>
      <c r="G47" s="12"/>
    </row>
    <row r="48" spans="1:8" ht="18" customHeight="1" x14ac:dyDescent="0.25">
      <c r="A48" s="131" t="s">
        <v>425</v>
      </c>
      <c r="B48" s="542"/>
      <c r="C48" s="130">
        <v>4790</v>
      </c>
      <c r="D48" s="1"/>
      <c r="F48" s="12"/>
      <c r="G48" s="12"/>
    </row>
    <row r="49" spans="1:8" ht="18" customHeight="1" x14ac:dyDescent="0.25">
      <c r="A49" s="131" t="s">
        <v>429</v>
      </c>
      <c r="B49" s="542"/>
      <c r="C49" s="130">
        <v>4990</v>
      </c>
      <c r="D49" s="1"/>
      <c r="F49" s="12"/>
      <c r="G49" s="12"/>
    </row>
    <row r="50" spans="1:8" ht="18" customHeight="1" thickBot="1" x14ac:dyDescent="0.3">
      <c r="A50" s="132" t="s">
        <v>430</v>
      </c>
      <c r="B50" s="543"/>
      <c r="C50" s="133">
        <v>2190</v>
      </c>
      <c r="D50" s="1"/>
      <c r="F50" s="12"/>
      <c r="G50" s="12"/>
    </row>
    <row r="51" spans="1:8" s="7" customFormat="1" ht="21.75" customHeight="1" thickBot="1" x14ac:dyDescent="0.25">
      <c r="A51" s="200" t="s">
        <v>577</v>
      </c>
      <c r="B51" s="201"/>
      <c r="C51" s="202"/>
      <c r="F51" s="12"/>
      <c r="G51" s="12"/>
    </row>
    <row r="52" spans="1:8" s="7" customFormat="1" ht="15" customHeight="1" thickBot="1" x14ac:dyDescent="0.25">
      <c r="A52" s="233" t="s">
        <v>574</v>
      </c>
      <c r="B52" s="232" t="s">
        <v>575</v>
      </c>
      <c r="C52" s="128">
        <v>18990</v>
      </c>
      <c r="F52" s="12"/>
      <c r="G52" s="12"/>
      <c r="H52" s="98"/>
    </row>
    <row r="53" spans="1:8" s="12" customFormat="1" ht="18.75" customHeight="1" thickBot="1" x14ac:dyDescent="0.25">
      <c r="A53" s="200" t="s">
        <v>243</v>
      </c>
      <c r="B53" s="201"/>
      <c r="C53" s="202"/>
    </row>
    <row r="54" spans="1:8" s="7" customFormat="1" ht="15" customHeight="1" x14ac:dyDescent="0.2">
      <c r="A54" s="545" t="s">
        <v>679</v>
      </c>
      <c r="B54" s="137" t="s">
        <v>275</v>
      </c>
      <c r="C54" s="139">
        <v>17990</v>
      </c>
      <c r="F54" s="12"/>
      <c r="G54" s="12"/>
      <c r="H54" s="98"/>
    </row>
    <row r="55" spans="1:8" s="12" customFormat="1" ht="18.75" customHeight="1" x14ac:dyDescent="0.2">
      <c r="A55" s="545"/>
      <c r="B55" s="137" t="s">
        <v>278</v>
      </c>
      <c r="C55" s="139">
        <v>22590</v>
      </c>
    </row>
    <row r="56" spans="1:8" s="12" customFormat="1" ht="24" customHeight="1" x14ac:dyDescent="0.2">
      <c r="A56" s="544" t="s">
        <v>342</v>
      </c>
      <c r="B56" s="137" t="s">
        <v>277</v>
      </c>
      <c r="C56" s="138">
        <v>2690</v>
      </c>
      <c r="F56" s="389"/>
    </row>
    <row r="57" spans="1:8" s="12" customFormat="1" ht="18.75" customHeight="1" thickBot="1" x14ac:dyDescent="0.25">
      <c r="A57" s="544"/>
      <c r="B57" s="137" t="s">
        <v>278</v>
      </c>
      <c r="C57" s="138">
        <v>2950</v>
      </c>
    </row>
    <row r="58" spans="1:8" s="12" customFormat="1" ht="18.75" customHeight="1" thickBot="1" x14ac:dyDescent="0.25">
      <c r="A58" s="200" t="s">
        <v>982</v>
      </c>
      <c r="B58" s="201"/>
      <c r="C58" s="202"/>
    </row>
    <row r="59" spans="1:8" s="7" customFormat="1" ht="15" customHeight="1" x14ac:dyDescent="0.2">
      <c r="A59" s="163" t="s">
        <v>194</v>
      </c>
      <c r="B59" s="539" t="s">
        <v>898</v>
      </c>
      <c r="C59" s="128">
        <v>10790</v>
      </c>
      <c r="F59" s="12"/>
      <c r="G59" s="12"/>
      <c r="H59" s="98"/>
    </row>
    <row r="60" spans="1:8" s="150" customFormat="1" ht="17.25" customHeight="1" x14ac:dyDescent="0.2">
      <c r="A60" s="163" t="s">
        <v>195</v>
      </c>
      <c r="B60" s="540"/>
      <c r="C60" s="130">
        <v>19790</v>
      </c>
      <c r="F60" s="12"/>
      <c r="G60" s="12"/>
    </row>
    <row r="61" spans="1:8" s="150" customFormat="1" ht="17.25" customHeight="1" x14ac:dyDescent="0.2">
      <c r="A61" s="163" t="s">
        <v>196</v>
      </c>
      <c r="B61" s="540"/>
      <c r="C61" s="130">
        <v>15090</v>
      </c>
      <c r="F61" s="12"/>
      <c r="G61" s="12"/>
    </row>
    <row r="62" spans="1:8" s="150" customFormat="1" ht="17.25" customHeight="1" x14ac:dyDescent="0.2">
      <c r="A62" s="164" t="s">
        <v>114</v>
      </c>
      <c r="B62" s="540"/>
      <c r="C62" s="130">
        <v>7890</v>
      </c>
      <c r="F62" s="12"/>
      <c r="G62" s="12"/>
    </row>
    <row r="63" spans="1:8" s="150" customFormat="1" ht="17.25" customHeight="1" x14ac:dyDescent="0.2">
      <c r="A63" s="164" t="s">
        <v>115</v>
      </c>
      <c r="B63" s="540"/>
      <c r="C63" s="130">
        <v>5790</v>
      </c>
      <c r="F63" s="12"/>
      <c r="G63" s="12"/>
    </row>
    <row r="64" spans="1:8" s="150" customFormat="1" ht="17.25" customHeight="1" x14ac:dyDescent="0.2">
      <c r="A64" s="164" t="s">
        <v>116</v>
      </c>
      <c r="B64" s="540"/>
      <c r="C64" s="130">
        <v>4590</v>
      </c>
      <c r="F64" s="12"/>
      <c r="G64" s="12"/>
    </row>
    <row r="65" spans="1:7" s="150" customFormat="1" ht="17.25" customHeight="1" thickBot="1" x14ac:dyDescent="0.25">
      <c r="A65" s="277" t="s">
        <v>117</v>
      </c>
      <c r="B65" s="540"/>
      <c r="C65" s="133">
        <v>4490</v>
      </c>
      <c r="F65" s="12"/>
      <c r="G65" s="12"/>
    </row>
    <row r="66" spans="1:7" s="7" customFormat="1" ht="18" customHeight="1" x14ac:dyDescent="0.2">
      <c r="A66" s="546" t="s">
        <v>77</v>
      </c>
      <c r="B66" s="491" t="s">
        <v>981</v>
      </c>
      <c r="C66" s="130">
        <v>9990</v>
      </c>
      <c r="D66" s="12"/>
      <c r="E66" s="12"/>
      <c r="F66" s="98"/>
    </row>
    <row r="67" spans="1:7" s="7" customFormat="1" ht="18" customHeight="1" thickBot="1" x14ac:dyDescent="0.25">
      <c r="A67" s="547"/>
      <c r="B67" s="492" t="s">
        <v>307</v>
      </c>
      <c r="C67" s="133">
        <v>9290</v>
      </c>
      <c r="D67" s="12"/>
      <c r="E67" s="12"/>
      <c r="F67" s="98"/>
    </row>
    <row r="68" spans="1:7" s="7" customFormat="1" ht="24" customHeight="1" thickBot="1" x14ac:dyDescent="0.25">
      <c r="A68" s="307" t="s">
        <v>983</v>
      </c>
      <c r="B68" s="494"/>
      <c r="C68" s="308"/>
      <c r="D68" s="306"/>
      <c r="E68" s="12"/>
      <c r="F68" s="12"/>
      <c r="G68" s="98"/>
    </row>
    <row r="69" spans="1:7" s="150" customFormat="1" ht="17.25" customHeight="1" x14ac:dyDescent="0.2">
      <c r="A69" s="209" t="s">
        <v>410</v>
      </c>
      <c r="B69" s="209" t="s">
        <v>398</v>
      </c>
      <c r="C69" s="210">
        <f>SUM(C70:C71)</f>
        <v>6420</v>
      </c>
      <c r="D69" s="12"/>
      <c r="E69" s="12"/>
    </row>
    <row r="70" spans="1:7" s="12" customFormat="1" ht="18.75" customHeight="1" x14ac:dyDescent="0.2">
      <c r="A70" s="99" t="s">
        <v>508</v>
      </c>
      <c r="B70" s="99" t="s">
        <v>466</v>
      </c>
      <c r="C70" s="311">
        <f>SUM(C142)</f>
        <v>5170</v>
      </c>
    </row>
    <row r="71" spans="1:7" s="12" customFormat="1" ht="13.5" customHeight="1" thickBot="1" x14ac:dyDescent="0.25">
      <c r="A71" s="99" t="s">
        <v>571</v>
      </c>
      <c r="B71" s="99" t="s">
        <v>468</v>
      </c>
      <c r="C71" s="311">
        <f>SUM(C143)</f>
        <v>1250</v>
      </c>
    </row>
    <row r="72" spans="1:7" s="12" customFormat="1" ht="13.5" customHeight="1" x14ac:dyDescent="0.2">
      <c r="A72" s="209" t="s">
        <v>411</v>
      </c>
      <c r="B72" s="209" t="s">
        <v>399</v>
      </c>
      <c r="C72" s="210">
        <f>SUM(C73:C75)</f>
        <v>7880</v>
      </c>
    </row>
    <row r="73" spans="1:7" s="12" customFormat="1" ht="18.75" customHeight="1" x14ac:dyDescent="0.2">
      <c r="A73" s="99" t="s">
        <v>509</v>
      </c>
      <c r="B73" s="99" t="s">
        <v>466</v>
      </c>
      <c r="C73" s="311">
        <f>SUM(C142)</f>
        <v>5170</v>
      </c>
    </row>
    <row r="74" spans="1:7" s="12" customFormat="1" ht="13.5" customHeight="1" x14ac:dyDescent="0.2">
      <c r="A74" s="99" t="s">
        <v>571</v>
      </c>
      <c r="B74" s="99" t="s">
        <v>468</v>
      </c>
      <c r="C74" s="311">
        <f>SUM(C143)</f>
        <v>1250</v>
      </c>
    </row>
    <row r="75" spans="1:7" s="12" customFormat="1" ht="13.5" customHeight="1" thickBot="1" x14ac:dyDescent="0.25">
      <c r="A75" s="100" t="s">
        <v>510</v>
      </c>
      <c r="B75" s="100" t="s">
        <v>469</v>
      </c>
      <c r="C75" s="312">
        <f>SUM(C144+C144)</f>
        <v>1460</v>
      </c>
    </row>
    <row r="76" spans="1:7" s="12" customFormat="1" ht="13.5" customHeight="1" x14ac:dyDescent="0.2">
      <c r="A76" s="209" t="s">
        <v>412</v>
      </c>
      <c r="B76" s="209" t="s">
        <v>400</v>
      </c>
      <c r="C76" s="210">
        <f>SUM(C77:C80)</f>
        <v>9620</v>
      </c>
    </row>
    <row r="77" spans="1:7" s="12" customFormat="1" ht="18.75" customHeight="1" x14ac:dyDescent="0.2">
      <c r="A77" s="99" t="s">
        <v>509</v>
      </c>
      <c r="B77" s="99" t="s">
        <v>466</v>
      </c>
      <c r="C77" s="311">
        <f>SUM(C142)</f>
        <v>5170</v>
      </c>
    </row>
    <row r="78" spans="1:7" s="12" customFormat="1" ht="13.5" customHeight="1" x14ac:dyDescent="0.2">
      <c r="A78" s="99" t="s">
        <v>571</v>
      </c>
      <c r="B78" s="99" t="s">
        <v>468</v>
      </c>
      <c r="C78" s="311">
        <f>SUM(C143)</f>
        <v>1250</v>
      </c>
    </row>
    <row r="79" spans="1:7" s="12" customFormat="1" ht="13.5" customHeight="1" x14ac:dyDescent="0.2">
      <c r="A79" s="100" t="s">
        <v>510</v>
      </c>
      <c r="B79" s="100" t="s">
        <v>469</v>
      </c>
      <c r="C79" s="312">
        <f>SUM(C144+C144)</f>
        <v>1460</v>
      </c>
    </row>
    <row r="80" spans="1:7" s="12" customFormat="1" ht="13.5" customHeight="1" thickBot="1" x14ac:dyDescent="0.25">
      <c r="A80" s="100" t="s">
        <v>511</v>
      </c>
      <c r="B80" s="100" t="s">
        <v>471</v>
      </c>
      <c r="C80" s="312">
        <f>SUM(C145)</f>
        <v>1740</v>
      </c>
    </row>
    <row r="81" spans="1:3" s="12" customFormat="1" ht="16.5" customHeight="1" x14ac:dyDescent="0.2">
      <c r="A81" s="209" t="s">
        <v>413</v>
      </c>
      <c r="B81" s="209" t="s">
        <v>401</v>
      </c>
      <c r="C81" s="210">
        <f>SUM(C82:C85)</f>
        <v>9440</v>
      </c>
    </row>
    <row r="82" spans="1:3" s="12" customFormat="1" ht="18.75" customHeight="1" x14ac:dyDescent="0.2">
      <c r="A82" s="99" t="s">
        <v>509</v>
      </c>
      <c r="B82" s="99" t="s">
        <v>466</v>
      </c>
      <c r="C82" s="311">
        <f>SUM(C142)</f>
        <v>5170</v>
      </c>
    </row>
    <row r="83" spans="1:3" s="12" customFormat="1" ht="13.5" customHeight="1" x14ac:dyDescent="0.2">
      <c r="A83" s="99" t="s">
        <v>571</v>
      </c>
      <c r="B83" s="99" t="s">
        <v>468</v>
      </c>
      <c r="C83" s="311">
        <f>SUM(C143)</f>
        <v>1250</v>
      </c>
    </row>
    <row r="84" spans="1:3" s="12" customFormat="1" ht="13.5" customHeight="1" x14ac:dyDescent="0.2">
      <c r="A84" s="100" t="s">
        <v>510</v>
      </c>
      <c r="B84" s="100" t="s">
        <v>469</v>
      </c>
      <c r="C84" s="312">
        <f>SUM(C144+C144)</f>
        <v>1460</v>
      </c>
    </row>
    <row r="85" spans="1:3" s="12" customFormat="1" ht="13.5" customHeight="1" thickBot="1" x14ac:dyDescent="0.25">
      <c r="A85" s="100" t="s">
        <v>512</v>
      </c>
      <c r="B85" s="100" t="s">
        <v>473</v>
      </c>
      <c r="C85" s="312">
        <f>SUM(C146)</f>
        <v>1560</v>
      </c>
    </row>
    <row r="86" spans="1:3" s="12" customFormat="1" ht="13.5" customHeight="1" x14ac:dyDescent="0.2">
      <c r="A86" s="209" t="s">
        <v>414</v>
      </c>
      <c r="B86" s="209" t="s">
        <v>402</v>
      </c>
      <c r="C86" s="210">
        <f>SUM(C87:C92)</f>
        <v>15910</v>
      </c>
    </row>
    <row r="87" spans="1:3" s="12" customFormat="1" ht="18.75" customHeight="1" x14ac:dyDescent="0.2">
      <c r="A87" s="99" t="s">
        <v>509</v>
      </c>
      <c r="B87" s="99" t="s">
        <v>466</v>
      </c>
      <c r="C87" s="311">
        <f>SUM(C142)</f>
        <v>5170</v>
      </c>
    </row>
    <row r="88" spans="1:3" s="12" customFormat="1" ht="14.25" customHeight="1" x14ac:dyDescent="0.2">
      <c r="A88" s="99" t="s">
        <v>571</v>
      </c>
      <c r="B88" s="99" t="s">
        <v>468</v>
      </c>
      <c r="C88" s="311">
        <f>SUM(C143)</f>
        <v>1250</v>
      </c>
    </row>
    <row r="89" spans="1:3" s="12" customFormat="1" ht="14.25" customHeight="1" x14ac:dyDescent="0.2">
      <c r="A89" s="100" t="s">
        <v>513</v>
      </c>
      <c r="B89" s="100" t="s">
        <v>469</v>
      </c>
      <c r="C89" s="312">
        <f>SUM(C144+C144+C144)</f>
        <v>2190</v>
      </c>
    </row>
    <row r="90" spans="1:3" s="12" customFormat="1" ht="14.25" customHeight="1" x14ac:dyDescent="0.2">
      <c r="A90" s="100" t="s">
        <v>511</v>
      </c>
      <c r="B90" s="100" t="s">
        <v>471</v>
      </c>
      <c r="C90" s="312">
        <f>SUM(C145)</f>
        <v>1740</v>
      </c>
    </row>
    <row r="91" spans="1:3" s="12" customFormat="1" ht="14.25" customHeight="1" x14ac:dyDescent="0.2">
      <c r="A91" s="100" t="s">
        <v>514</v>
      </c>
      <c r="B91" s="100" t="s">
        <v>475</v>
      </c>
      <c r="C91" s="312">
        <f>SUM(C147)</f>
        <v>3030</v>
      </c>
    </row>
    <row r="92" spans="1:3" s="12" customFormat="1" ht="14.25" customHeight="1" thickBot="1" x14ac:dyDescent="0.25">
      <c r="A92" s="100" t="s">
        <v>515</v>
      </c>
      <c r="B92" s="100" t="s">
        <v>477</v>
      </c>
      <c r="C92" s="312">
        <f>SUM(C148)</f>
        <v>2530</v>
      </c>
    </row>
    <row r="93" spans="1:3" s="12" customFormat="1" ht="14.25" customHeight="1" x14ac:dyDescent="0.2">
      <c r="A93" s="211" t="s">
        <v>415</v>
      </c>
      <c r="B93" s="209" t="s">
        <v>403</v>
      </c>
      <c r="C93" s="210">
        <f>SUM(C94:C99)</f>
        <v>15690</v>
      </c>
    </row>
    <row r="94" spans="1:3" s="12" customFormat="1" ht="18.75" customHeight="1" x14ac:dyDescent="0.2">
      <c r="A94" s="99" t="s">
        <v>509</v>
      </c>
      <c r="B94" s="99" t="s">
        <v>466</v>
      </c>
      <c r="C94" s="311">
        <f>SUM(C142)</f>
        <v>5170</v>
      </c>
    </row>
    <row r="95" spans="1:3" s="12" customFormat="1" ht="14.25" customHeight="1" x14ac:dyDescent="0.2">
      <c r="A95" s="99" t="s">
        <v>571</v>
      </c>
      <c r="B95" s="99" t="s">
        <v>468</v>
      </c>
      <c r="C95" s="311">
        <f>SUM(C143)</f>
        <v>1250</v>
      </c>
    </row>
    <row r="96" spans="1:3" s="12" customFormat="1" ht="14.25" customHeight="1" x14ac:dyDescent="0.2">
      <c r="A96" s="100" t="s">
        <v>513</v>
      </c>
      <c r="B96" s="100" t="s">
        <v>469</v>
      </c>
      <c r="C96" s="312">
        <f>SUM(C144+C144+C144)</f>
        <v>2190</v>
      </c>
    </row>
    <row r="97" spans="1:3" s="12" customFormat="1" ht="14.25" customHeight="1" x14ac:dyDescent="0.2">
      <c r="A97" s="100" t="s">
        <v>511</v>
      </c>
      <c r="B97" s="100" t="s">
        <v>471</v>
      </c>
      <c r="C97" s="312">
        <f>SUM(C145)</f>
        <v>1740</v>
      </c>
    </row>
    <row r="98" spans="1:3" s="12" customFormat="1" ht="14.25" customHeight="1" x14ac:dyDescent="0.2">
      <c r="A98" s="100" t="s">
        <v>514</v>
      </c>
      <c r="B98" s="100" t="s">
        <v>475</v>
      </c>
      <c r="C98" s="312">
        <f>SUM(C147)</f>
        <v>3030</v>
      </c>
    </row>
    <row r="99" spans="1:3" s="12" customFormat="1" ht="14.25" customHeight="1" thickBot="1" x14ac:dyDescent="0.25">
      <c r="A99" s="100" t="s">
        <v>516</v>
      </c>
      <c r="B99" s="100" t="s">
        <v>479</v>
      </c>
      <c r="C99" s="312">
        <f>SUM(C149)</f>
        <v>2310</v>
      </c>
    </row>
    <row r="100" spans="1:3" s="12" customFormat="1" ht="14.25" customHeight="1" x14ac:dyDescent="0.2">
      <c r="A100" s="209" t="s">
        <v>416</v>
      </c>
      <c r="B100" s="209" t="s">
        <v>404</v>
      </c>
      <c r="C100" s="210">
        <f>SUM(C101:C106)</f>
        <v>22600</v>
      </c>
    </row>
    <row r="101" spans="1:3" s="12" customFormat="1" ht="18.75" customHeight="1" x14ac:dyDescent="0.2">
      <c r="A101" s="99" t="s">
        <v>517</v>
      </c>
      <c r="B101" s="99" t="s">
        <v>466</v>
      </c>
      <c r="C101" s="311">
        <f>SUM(C142+C142)</f>
        <v>10340</v>
      </c>
    </row>
    <row r="102" spans="1:3" s="12" customFormat="1" ht="14.25" customHeight="1" x14ac:dyDescent="0.2">
      <c r="A102" s="99" t="s">
        <v>572</v>
      </c>
      <c r="B102" s="99" t="s">
        <v>468</v>
      </c>
      <c r="C102" s="311">
        <f>SUM(C143+C143)</f>
        <v>2500</v>
      </c>
    </row>
    <row r="103" spans="1:3" s="12" customFormat="1" ht="14.25" customHeight="1" x14ac:dyDescent="0.2">
      <c r="A103" s="100" t="s">
        <v>518</v>
      </c>
      <c r="B103" s="100" t="s">
        <v>469</v>
      </c>
      <c r="C103" s="312">
        <f>SUM(C144+C144+C144+C144)</f>
        <v>2920</v>
      </c>
    </row>
    <row r="104" spans="1:3" s="12" customFormat="1" ht="14.25" customHeight="1" x14ac:dyDescent="0.2">
      <c r="A104" s="100" t="s">
        <v>511</v>
      </c>
      <c r="B104" s="100" t="s">
        <v>471</v>
      </c>
      <c r="C104" s="312">
        <f>SUM(C145)</f>
        <v>1740</v>
      </c>
    </row>
    <row r="105" spans="1:3" s="12" customFormat="1" ht="14.25" customHeight="1" x14ac:dyDescent="0.2">
      <c r="A105" s="100" t="s">
        <v>515</v>
      </c>
      <c r="B105" s="100" t="s">
        <v>477</v>
      </c>
      <c r="C105" s="312">
        <f>SUM(C148)</f>
        <v>2530</v>
      </c>
    </row>
    <row r="106" spans="1:3" s="12" customFormat="1" ht="14.25" customHeight="1" thickBot="1" x14ac:dyDescent="0.25">
      <c r="A106" s="100" t="s">
        <v>519</v>
      </c>
      <c r="B106" s="100" t="s">
        <v>481</v>
      </c>
      <c r="C106" s="312">
        <f>SUM(C150)</f>
        <v>2570</v>
      </c>
    </row>
    <row r="107" spans="1:3" s="12" customFormat="1" ht="14.25" customHeight="1" x14ac:dyDescent="0.2">
      <c r="A107" s="209" t="s">
        <v>417</v>
      </c>
      <c r="B107" s="209" t="s">
        <v>405</v>
      </c>
      <c r="C107" s="210">
        <f>SUM(C108:C113)</f>
        <v>22380</v>
      </c>
    </row>
    <row r="108" spans="1:3" s="12" customFormat="1" ht="18.75" customHeight="1" x14ac:dyDescent="0.2">
      <c r="A108" s="99" t="s">
        <v>517</v>
      </c>
      <c r="B108" s="99" t="s">
        <v>466</v>
      </c>
      <c r="C108" s="311">
        <f>SUM(C142+C142)</f>
        <v>10340</v>
      </c>
    </row>
    <row r="109" spans="1:3" s="12" customFormat="1" ht="13.5" customHeight="1" x14ac:dyDescent="0.2">
      <c r="A109" s="99" t="s">
        <v>572</v>
      </c>
      <c r="B109" s="99" t="s">
        <v>468</v>
      </c>
      <c r="C109" s="311">
        <f>SUM(C143+C143)</f>
        <v>2500</v>
      </c>
    </row>
    <row r="110" spans="1:3" s="12" customFormat="1" ht="13.5" customHeight="1" x14ac:dyDescent="0.2">
      <c r="A110" s="100" t="s">
        <v>518</v>
      </c>
      <c r="B110" s="100" t="s">
        <v>469</v>
      </c>
      <c r="C110" s="312">
        <f>SUM(C144+C144+C144+C144)</f>
        <v>2920</v>
      </c>
    </row>
    <row r="111" spans="1:3" s="12" customFormat="1" ht="13.5" customHeight="1" x14ac:dyDescent="0.2">
      <c r="A111" s="100" t="s">
        <v>511</v>
      </c>
      <c r="B111" s="100" t="s">
        <v>471</v>
      </c>
      <c r="C111" s="312">
        <f>SUM(C145)</f>
        <v>1740</v>
      </c>
    </row>
    <row r="112" spans="1:3" s="12" customFormat="1" ht="13.5" customHeight="1" x14ac:dyDescent="0.2">
      <c r="A112" s="100" t="s">
        <v>516</v>
      </c>
      <c r="B112" s="100" t="s">
        <v>479</v>
      </c>
      <c r="C112" s="312">
        <f>SUM(C149)</f>
        <v>2310</v>
      </c>
    </row>
    <row r="113" spans="1:5" s="12" customFormat="1" ht="13.5" customHeight="1" thickBot="1" x14ac:dyDescent="0.25">
      <c r="A113" s="100" t="s">
        <v>519</v>
      </c>
      <c r="B113" s="100" t="s">
        <v>481</v>
      </c>
      <c r="C113" s="312">
        <f>SUM(C150)</f>
        <v>2570</v>
      </c>
    </row>
    <row r="114" spans="1:5" s="12" customFormat="1" ht="13.5" customHeight="1" x14ac:dyDescent="0.2">
      <c r="A114" s="211" t="s">
        <v>418</v>
      </c>
      <c r="B114" s="209" t="s">
        <v>406</v>
      </c>
      <c r="C114" s="210">
        <f>SUM(C115:C119)</f>
        <v>18980</v>
      </c>
    </row>
    <row r="115" spans="1:5" s="12" customFormat="1" ht="18.75" customHeight="1" x14ac:dyDescent="0.2">
      <c r="A115" s="99" t="s">
        <v>517</v>
      </c>
      <c r="B115" s="99" t="s">
        <v>466</v>
      </c>
      <c r="C115" s="311">
        <f>SUM(C142+C142)</f>
        <v>10340</v>
      </c>
    </row>
    <row r="116" spans="1:5" s="12" customFormat="1" ht="14.25" customHeight="1" x14ac:dyDescent="0.2">
      <c r="A116" s="99" t="s">
        <v>572</v>
      </c>
      <c r="B116" s="99" t="s">
        <v>468</v>
      </c>
      <c r="C116" s="311">
        <f>SUM(C143+C143)</f>
        <v>2500</v>
      </c>
    </row>
    <row r="117" spans="1:5" s="12" customFormat="1" ht="14.25" customHeight="1" x14ac:dyDescent="0.2">
      <c r="A117" s="100" t="s">
        <v>510</v>
      </c>
      <c r="B117" s="100" t="s">
        <v>469</v>
      </c>
      <c r="C117" s="312">
        <f>SUM(C144+C144)</f>
        <v>1460</v>
      </c>
    </row>
    <row r="118" spans="1:5" s="12" customFormat="1" ht="14.25" customHeight="1" x14ac:dyDescent="0.2">
      <c r="A118" s="100" t="s">
        <v>511</v>
      </c>
      <c r="B118" s="100" t="s">
        <v>471</v>
      </c>
      <c r="C118" s="312">
        <f>SUM(C145)</f>
        <v>1740</v>
      </c>
    </row>
    <row r="119" spans="1:5" s="12" customFormat="1" ht="14.25" customHeight="1" thickBot="1" x14ac:dyDescent="0.25">
      <c r="A119" s="100" t="s">
        <v>520</v>
      </c>
      <c r="B119" s="100" t="s">
        <v>483</v>
      </c>
      <c r="C119" s="312">
        <f>SUM(C151)</f>
        <v>2940</v>
      </c>
      <c r="D119" s="7"/>
      <c r="E119" s="7"/>
    </row>
    <row r="120" spans="1:5" s="12" customFormat="1" ht="14.25" customHeight="1" x14ac:dyDescent="0.2">
      <c r="A120" s="211" t="s">
        <v>419</v>
      </c>
      <c r="B120" s="209" t="s">
        <v>407</v>
      </c>
      <c r="C120" s="210">
        <f>SUM(C121:C125)</f>
        <v>18890</v>
      </c>
    </row>
    <row r="121" spans="1:5" s="12" customFormat="1" ht="18.75" customHeight="1" x14ac:dyDescent="0.2">
      <c r="A121" s="99" t="s">
        <v>517</v>
      </c>
      <c r="B121" s="99" t="s">
        <v>466</v>
      </c>
      <c r="C121" s="311">
        <f>SUM(C142+C142)</f>
        <v>10340</v>
      </c>
    </row>
    <row r="122" spans="1:5" s="12" customFormat="1" ht="14.25" customHeight="1" x14ac:dyDescent="0.2">
      <c r="A122" s="99" t="s">
        <v>572</v>
      </c>
      <c r="B122" s="99" t="s">
        <v>468</v>
      </c>
      <c r="C122" s="311">
        <f>SUM(C143+C143)</f>
        <v>2500</v>
      </c>
    </row>
    <row r="123" spans="1:5" s="12" customFormat="1" ht="14.25" customHeight="1" x14ac:dyDescent="0.2">
      <c r="A123" s="100" t="s">
        <v>510</v>
      </c>
      <c r="B123" s="100" t="s">
        <v>469</v>
      </c>
      <c r="C123" s="312">
        <f>SUM(C144+C144)</f>
        <v>1460</v>
      </c>
    </row>
    <row r="124" spans="1:5" s="12" customFormat="1" ht="14.25" customHeight="1" x14ac:dyDescent="0.2">
      <c r="A124" s="100" t="s">
        <v>511</v>
      </c>
      <c r="B124" s="100" t="s">
        <v>471</v>
      </c>
      <c r="C124" s="312">
        <f>SUM(C145)</f>
        <v>1740</v>
      </c>
    </row>
    <row r="125" spans="1:5" s="12" customFormat="1" ht="14.25" customHeight="1" thickBot="1" x14ac:dyDescent="0.25">
      <c r="A125" s="100" t="s">
        <v>521</v>
      </c>
      <c r="B125" s="100" t="s">
        <v>485</v>
      </c>
      <c r="C125" s="312">
        <f>SUM(C152)</f>
        <v>2850</v>
      </c>
    </row>
    <row r="126" spans="1:5" s="12" customFormat="1" ht="14.25" customHeight="1" x14ac:dyDescent="0.2">
      <c r="A126" s="209" t="s">
        <v>420</v>
      </c>
      <c r="B126" s="209" t="s">
        <v>408</v>
      </c>
      <c r="C126" s="210">
        <f>SUM(C127:C132)</f>
        <v>14860</v>
      </c>
    </row>
    <row r="127" spans="1:5" s="12" customFormat="1" ht="18.75" customHeight="1" x14ac:dyDescent="0.2">
      <c r="A127" s="99" t="s">
        <v>509</v>
      </c>
      <c r="B127" s="99" t="s">
        <v>466</v>
      </c>
      <c r="C127" s="311">
        <f>SUM(C142)</f>
        <v>5170</v>
      </c>
    </row>
    <row r="128" spans="1:5" s="12" customFormat="1" ht="14.25" customHeight="1" x14ac:dyDescent="0.2">
      <c r="A128" s="99" t="s">
        <v>571</v>
      </c>
      <c r="B128" s="99" t="s">
        <v>468</v>
      </c>
      <c r="C128" s="311">
        <f>SUM(C143)</f>
        <v>1250</v>
      </c>
    </row>
    <row r="129" spans="1:5" s="12" customFormat="1" ht="14.25" customHeight="1" x14ac:dyDescent="0.2">
      <c r="A129" s="100" t="s">
        <v>513</v>
      </c>
      <c r="B129" s="100" t="s">
        <v>469</v>
      </c>
      <c r="C129" s="312">
        <f>SUM(C144+C144+C144)</f>
        <v>2190</v>
      </c>
    </row>
    <row r="130" spans="1:5" s="12" customFormat="1" ht="14.25" customHeight="1" x14ac:dyDescent="0.2">
      <c r="A130" s="100" t="s">
        <v>511</v>
      </c>
      <c r="B130" s="100" t="s">
        <v>471</v>
      </c>
      <c r="C130" s="312">
        <f>SUM(C145)</f>
        <v>1740</v>
      </c>
    </row>
    <row r="131" spans="1:5" s="12" customFormat="1" ht="14.25" customHeight="1" x14ac:dyDescent="0.2">
      <c r="A131" s="100" t="s">
        <v>522</v>
      </c>
      <c r="B131" s="100" t="s">
        <v>487</v>
      </c>
      <c r="C131" s="312">
        <f>SUM(C153)</f>
        <v>2200</v>
      </c>
    </row>
    <row r="132" spans="1:5" s="12" customFormat="1" ht="14.25" customHeight="1" thickBot="1" x14ac:dyDescent="0.25">
      <c r="A132" s="100" t="s">
        <v>523</v>
      </c>
      <c r="B132" s="100" t="s">
        <v>489</v>
      </c>
      <c r="C132" s="312">
        <f>SUM(C154)</f>
        <v>2310</v>
      </c>
    </row>
    <row r="133" spans="1:5" s="12" customFormat="1" ht="14.25" customHeight="1" x14ac:dyDescent="0.2">
      <c r="A133" s="209" t="s">
        <v>421</v>
      </c>
      <c r="B133" s="209" t="s">
        <v>409</v>
      </c>
      <c r="C133" s="210">
        <f>SUM(C134:C139)</f>
        <v>14760</v>
      </c>
    </row>
    <row r="134" spans="1:5" s="12" customFormat="1" ht="18.75" customHeight="1" x14ac:dyDescent="0.2">
      <c r="A134" s="99" t="s">
        <v>509</v>
      </c>
      <c r="B134" s="99" t="s">
        <v>466</v>
      </c>
      <c r="C134" s="311">
        <f>SUM(C142)</f>
        <v>5170</v>
      </c>
      <c r="D134" s="7"/>
      <c r="E134" s="7"/>
    </row>
    <row r="135" spans="1:5" s="12" customFormat="1" ht="14.25" customHeight="1" x14ac:dyDescent="0.2">
      <c r="A135" s="99" t="s">
        <v>571</v>
      </c>
      <c r="B135" s="99" t="s">
        <v>468</v>
      </c>
      <c r="C135" s="311">
        <f>SUM(C143)</f>
        <v>1250</v>
      </c>
    </row>
    <row r="136" spans="1:5" s="12" customFormat="1" ht="14.25" customHeight="1" x14ac:dyDescent="0.2">
      <c r="A136" s="100" t="s">
        <v>513</v>
      </c>
      <c r="B136" s="100" t="s">
        <v>469</v>
      </c>
      <c r="C136" s="312">
        <f>SUM(C144+C144+C144)</f>
        <v>2190</v>
      </c>
    </row>
    <row r="137" spans="1:5" s="12" customFormat="1" ht="14.25" customHeight="1" x14ac:dyDescent="0.2">
      <c r="A137" s="100" t="s">
        <v>511</v>
      </c>
      <c r="B137" s="100" t="s">
        <v>471</v>
      </c>
      <c r="C137" s="312">
        <f>SUM(C145)</f>
        <v>1740</v>
      </c>
    </row>
    <row r="138" spans="1:5" s="12" customFormat="1" ht="14.25" customHeight="1" x14ac:dyDescent="0.2">
      <c r="A138" s="100" t="s">
        <v>522</v>
      </c>
      <c r="B138" s="100" t="s">
        <v>487</v>
      </c>
      <c r="C138" s="312">
        <f>SUM(C153)</f>
        <v>2200</v>
      </c>
    </row>
    <row r="139" spans="1:5" s="12" customFormat="1" ht="14.25" customHeight="1" x14ac:dyDescent="0.2">
      <c r="A139" s="100" t="s">
        <v>524</v>
      </c>
      <c r="B139" s="100" t="s">
        <v>491</v>
      </c>
      <c r="C139" s="312">
        <f>SUM(C155)</f>
        <v>2210</v>
      </c>
    </row>
    <row r="140" spans="1:5" s="12" customFormat="1" ht="18.75" customHeight="1" thickBot="1" x14ac:dyDescent="0.25">
      <c r="A140" s="318" t="s">
        <v>460</v>
      </c>
      <c r="B140" s="319"/>
      <c r="C140" s="320">
        <v>2420</v>
      </c>
    </row>
    <row r="141" spans="1:5" s="12" customFormat="1" ht="18.75" customHeight="1" thickBot="1" x14ac:dyDescent="0.25">
      <c r="A141" s="315" t="s">
        <v>493</v>
      </c>
      <c r="B141" s="316" t="s">
        <v>985</v>
      </c>
      <c r="C141" s="317"/>
    </row>
    <row r="142" spans="1:5" s="7" customFormat="1" ht="18" customHeight="1" x14ac:dyDescent="0.2">
      <c r="A142" s="142" t="s">
        <v>467</v>
      </c>
      <c r="B142" s="143" t="s">
        <v>466</v>
      </c>
      <c r="C142" s="321">
        <v>5170</v>
      </c>
      <c r="D142" s="12"/>
      <c r="E142" s="12"/>
    </row>
    <row r="143" spans="1:5" s="12" customFormat="1" ht="18.75" customHeight="1" x14ac:dyDescent="0.2">
      <c r="A143" s="136" t="s">
        <v>573</v>
      </c>
      <c r="B143" s="137" t="s">
        <v>468</v>
      </c>
      <c r="C143" s="313">
        <v>1250</v>
      </c>
    </row>
    <row r="144" spans="1:5" s="12" customFormat="1" ht="18.75" customHeight="1" x14ac:dyDescent="0.2">
      <c r="A144" s="136" t="s">
        <v>470</v>
      </c>
      <c r="B144" s="137" t="s">
        <v>469</v>
      </c>
      <c r="C144" s="313">
        <v>730</v>
      </c>
      <c r="D144" s="1"/>
      <c r="E144" s="1"/>
    </row>
    <row r="145" spans="1:9" s="12" customFormat="1" ht="18.75" customHeight="1" x14ac:dyDescent="0.2">
      <c r="A145" s="136" t="s">
        <v>472</v>
      </c>
      <c r="B145" s="137" t="s">
        <v>471</v>
      </c>
      <c r="C145" s="313">
        <v>1740</v>
      </c>
      <c r="D145" s="1"/>
      <c r="E145" s="1"/>
    </row>
    <row r="146" spans="1:9" s="12" customFormat="1" ht="18.75" customHeight="1" x14ac:dyDescent="0.2">
      <c r="A146" s="136" t="s">
        <v>474</v>
      </c>
      <c r="B146" s="137" t="s">
        <v>473</v>
      </c>
      <c r="C146" s="313">
        <v>1560</v>
      </c>
      <c r="D146" s="1"/>
      <c r="E146" s="1"/>
    </row>
    <row r="147" spans="1:9" s="12" customFormat="1" ht="18.75" customHeight="1" x14ac:dyDescent="0.2">
      <c r="A147" s="136" t="s">
        <v>476</v>
      </c>
      <c r="B147" s="137" t="s">
        <v>475</v>
      </c>
      <c r="C147" s="313">
        <v>3030</v>
      </c>
      <c r="D147" s="1"/>
      <c r="E147" s="1"/>
    </row>
    <row r="148" spans="1:9" s="12" customFormat="1" ht="18.75" customHeight="1" x14ac:dyDescent="0.2">
      <c r="A148" s="136" t="s">
        <v>478</v>
      </c>
      <c r="B148" s="137" t="s">
        <v>477</v>
      </c>
      <c r="C148" s="313">
        <v>2530</v>
      </c>
      <c r="D148" s="1"/>
      <c r="E148" s="1"/>
    </row>
    <row r="149" spans="1:9" s="12" customFormat="1" ht="18.75" customHeight="1" x14ac:dyDescent="0.2">
      <c r="A149" s="136" t="s">
        <v>480</v>
      </c>
      <c r="B149" s="137" t="s">
        <v>479</v>
      </c>
      <c r="C149" s="313">
        <v>2310</v>
      </c>
      <c r="D149" s="1"/>
      <c r="E149" s="1"/>
    </row>
    <row r="150" spans="1:9" s="12" customFormat="1" ht="18.75" customHeight="1" x14ac:dyDescent="0.2">
      <c r="A150" s="136" t="s">
        <v>482</v>
      </c>
      <c r="B150" s="137" t="s">
        <v>481</v>
      </c>
      <c r="C150" s="313">
        <v>2570</v>
      </c>
      <c r="D150" s="1"/>
      <c r="E150" s="1"/>
    </row>
    <row r="151" spans="1:9" s="12" customFormat="1" ht="18.75" customHeight="1" x14ac:dyDescent="0.2">
      <c r="A151" s="136" t="s">
        <v>484</v>
      </c>
      <c r="B151" s="137" t="s">
        <v>483</v>
      </c>
      <c r="C151" s="313">
        <v>2940</v>
      </c>
      <c r="D151" s="1"/>
      <c r="E151" s="1"/>
    </row>
    <row r="152" spans="1:9" s="12" customFormat="1" ht="18.75" customHeight="1" x14ac:dyDescent="0.2">
      <c r="A152" s="136" t="s">
        <v>486</v>
      </c>
      <c r="B152" s="137" t="s">
        <v>485</v>
      </c>
      <c r="C152" s="313">
        <v>2850</v>
      </c>
      <c r="D152" s="1"/>
      <c r="E152" s="1"/>
    </row>
    <row r="153" spans="1:9" s="12" customFormat="1" ht="18.75" customHeight="1" x14ac:dyDescent="0.2">
      <c r="A153" s="136" t="s">
        <v>488</v>
      </c>
      <c r="B153" s="137" t="s">
        <v>487</v>
      </c>
      <c r="C153" s="313">
        <v>2200</v>
      </c>
      <c r="D153" s="1"/>
      <c r="E153" s="1"/>
    </row>
    <row r="154" spans="1:9" s="12" customFormat="1" ht="18.75" customHeight="1" x14ac:dyDescent="0.2">
      <c r="A154" s="136" t="s">
        <v>490</v>
      </c>
      <c r="B154" s="137" t="s">
        <v>489</v>
      </c>
      <c r="C154" s="313">
        <v>2310</v>
      </c>
      <c r="D154" s="1"/>
      <c r="E154" s="1"/>
    </row>
    <row r="155" spans="1:9" s="12" customFormat="1" ht="18.75" customHeight="1" thickBot="1" x14ac:dyDescent="0.25">
      <c r="A155" s="140" t="s">
        <v>492</v>
      </c>
      <c r="B155" s="310" t="s">
        <v>491</v>
      </c>
      <c r="C155" s="314">
        <v>2210</v>
      </c>
      <c r="D155" s="1"/>
      <c r="E155" s="1"/>
      <c r="G155" s="280"/>
    </row>
    <row r="156" spans="1:9" s="12" customFormat="1" ht="18.75" customHeight="1" thickBot="1" x14ac:dyDescent="0.25">
      <c r="A156" s="246" t="s">
        <v>242</v>
      </c>
      <c r="B156" s="247"/>
      <c r="C156" s="309" t="s">
        <v>1049</v>
      </c>
      <c r="F156" s="1"/>
      <c r="G156" s="1"/>
      <c r="I156" s="280"/>
    </row>
    <row r="157" spans="1:9" s="7" customFormat="1" ht="21" customHeight="1" x14ac:dyDescent="0.2">
      <c r="A157" s="134" t="s">
        <v>253</v>
      </c>
      <c r="B157" s="144"/>
      <c r="C157" s="135">
        <v>745.5</v>
      </c>
      <c r="F157" s="1"/>
      <c r="G157" s="1"/>
    </row>
    <row r="158" spans="1:9" s="12" customFormat="1" ht="18" customHeight="1" x14ac:dyDescent="0.2">
      <c r="A158" s="136" t="s">
        <v>254</v>
      </c>
      <c r="B158" s="145"/>
      <c r="C158" s="138">
        <v>1070.6850000000002</v>
      </c>
      <c r="D158" s="7"/>
      <c r="F158" s="1"/>
      <c r="G158" s="1"/>
    </row>
    <row r="159" spans="1:9" s="12" customFormat="1" ht="18" customHeight="1" x14ac:dyDescent="0.2">
      <c r="A159" s="136" t="s">
        <v>255</v>
      </c>
      <c r="B159" s="145"/>
      <c r="C159" s="138">
        <v>640.5</v>
      </c>
      <c r="D159" s="7"/>
      <c r="F159" s="1"/>
      <c r="G159" s="1"/>
    </row>
    <row r="160" spans="1:9" s="12" customFormat="1" ht="18" customHeight="1" x14ac:dyDescent="0.2">
      <c r="A160" s="136" t="s">
        <v>256</v>
      </c>
      <c r="B160" s="145"/>
      <c r="C160" s="138">
        <v>2583</v>
      </c>
      <c r="D160" s="7"/>
      <c r="F160" s="1"/>
      <c r="G160" s="1"/>
    </row>
    <row r="161" spans="1:8" s="12" customFormat="1" ht="18" customHeight="1" x14ac:dyDescent="0.2">
      <c r="A161" s="136" t="s">
        <v>257</v>
      </c>
      <c r="B161" s="145"/>
      <c r="C161" s="138">
        <v>2478</v>
      </c>
      <c r="D161" s="7"/>
      <c r="F161" s="1"/>
      <c r="G161" s="1"/>
    </row>
    <row r="162" spans="1:8" s="12" customFormat="1" ht="18" customHeight="1" x14ac:dyDescent="0.2">
      <c r="A162" s="136" t="s">
        <v>258</v>
      </c>
      <c r="B162" s="145"/>
      <c r="C162" s="138">
        <v>2478</v>
      </c>
      <c r="D162" s="7"/>
      <c r="F162" s="1"/>
      <c r="G162" s="1"/>
    </row>
    <row r="163" spans="1:8" s="12" customFormat="1" ht="18" customHeight="1" x14ac:dyDescent="0.2">
      <c r="A163" s="136" t="s">
        <v>259</v>
      </c>
      <c r="B163" s="145"/>
      <c r="C163" s="138">
        <v>2478</v>
      </c>
      <c r="D163" s="7"/>
      <c r="F163" s="1"/>
      <c r="G163" s="1"/>
    </row>
    <row r="164" spans="1:8" s="12" customFormat="1" ht="18" customHeight="1" x14ac:dyDescent="0.2">
      <c r="A164" s="136" t="s">
        <v>260</v>
      </c>
      <c r="B164" s="145"/>
      <c r="C164" s="138">
        <v>2478</v>
      </c>
      <c r="D164" s="7"/>
      <c r="F164" s="1"/>
      <c r="G164" s="1"/>
    </row>
    <row r="165" spans="1:8" s="12" customFormat="1" ht="18" customHeight="1" thickBot="1" x14ac:dyDescent="0.25">
      <c r="A165" s="140" t="s">
        <v>261</v>
      </c>
      <c r="B165" s="146"/>
      <c r="C165" s="141">
        <v>640.5</v>
      </c>
      <c r="D165" s="7"/>
      <c r="F165" s="1"/>
      <c r="G165" s="1"/>
    </row>
    <row r="166" spans="1:8" s="12" customFormat="1" ht="54.75" customHeight="1" x14ac:dyDescent="0.2">
      <c r="A166" s="538" t="s">
        <v>680</v>
      </c>
      <c r="B166" s="538"/>
      <c r="C166" s="538"/>
      <c r="D166" s="538"/>
      <c r="G166" s="1"/>
      <c r="H166" s="1"/>
    </row>
  </sheetData>
  <sheetProtection sort="0" autoFilter="0"/>
  <autoFilter ref="A2:D165"/>
  <mergeCells count="10">
    <mergeCell ref="A166:D166"/>
    <mergeCell ref="B59:B65"/>
    <mergeCell ref="A1:D1"/>
    <mergeCell ref="B41:B50"/>
    <mergeCell ref="A56:A57"/>
    <mergeCell ref="A54:A55"/>
    <mergeCell ref="A66:A67"/>
    <mergeCell ref="B16:B25"/>
    <mergeCell ref="B4:B14"/>
    <mergeCell ref="B31:B39"/>
  </mergeCells>
  <phoneticPr fontId="3" type="noConversion"/>
  <printOptions horizontalCentered="1"/>
  <pageMargins left="0.23622047244094491" right="0.23622047244094491" top="0.19685039370078741" bottom="0.19685039370078741" header="0.31496062992125984" footer="0.31496062992125984"/>
  <pageSetup paperSize="9" scale="63" fitToHeight="3" orientation="portrait" r:id="rId1"/>
  <rowBreaks count="2" manualBreakCount="2">
    <brk id="75" max="3" man="1"/>
    <brk id="140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G36"/>
  <sheetViews>
    <sheetView view="pageBreakPreview" zoomScale="115" zoomScaleNormal="85" zoomScaleSheetLayoutView="115" workbookViewId="0">
      <pane ySplit="2" topLeftCell="A3" activePane="bottomLeft" state="frozen"/>
      <selection pane="bottomLeft" activeCell="B40" sqref="B40"/>
    </sheetView>
  </sheetViews>
  <sheetFormatPr defaultColWidth="9.140625" defaultRowHeight="12.95" customHeight="1" x14ac:dyDescent="0.2"/>
  <cols>
    <col min="1" max="1" width="70" style="2" customWidth="1"/>
    <col min="2" max="2" width="47.7109375" style="9" customWidth="1"/>
    <col min="3" max="3" width="14.85546875" style="9" customWidth="1"/>
    <col min="4" max="4" width="13.7109375" style="4" customWidth="1"/>
    <col min="5" max="5" width="72.5703125" style="1" customWidth="1"/>
    <col min="6" max="16384" width="9.140625" style="1"/>
  </cols>
  <sheetData>
    <row r="1" spans="1:4" ht="54" customHeight="1" thickBot="1" x14ac:dyDescent="0.25">
      <c r="A1" s="551" t="s">
        <v>1039</v>
      </c>
      <c r="B1" s="551"/>
      <c r="C1" s="551"/>
      <c r="D1" s="551"/>
    </row>
    <row r="2" spans="1:4" ht="47.25" customHeight="1" thickBot="1" x14ac:dyDescent="0.25">
      <c r="A2" s="41" t="s">
        <v>455</v>
      </c>
      <c r="B2" s="42" t="s">
        <v>397</v>
      </c>
      <c r="C2" s="162" t="s">
        <v>1048</v>
      </c>
      <c r="D2" s="1"/>
    </row>
    <row r="3" spans="1:4" ht="18.75" customHeight="1" thickBot="1" x14ac:dyDescent="0.25">
      <c r="A3" s="168" t="s">
        <v>1008</v>
      </c>
      <c r="B3" s="169"/>
      <c r="C3" s="172"/>
      <c r="D3" s="1"/>
    </row>
    <row r="4" spans="1:4" ht="18.75" customHeight="1" x14ac:dyDescent="0.2">
      <c r="A4" s="43" t="s">
        <v>1009</v>
      </c>
      <c r="B4" s="552" t="s">
        <v>1010</v>
      </c>
      <c r="C4" s="38">
        <v>8890</v>
      </c>
      <c r="D4" s="1"/>
    </row>
    <row r="5" spans="1:4" ht="18.75" customHeight="1" x14ac:dyDescent="0.2">
      <c r="A5" s="43" t="s">
        <v>1011</v>
      </c>
      <c r="B5" s="553"/>
      <c r="C5" s="38">
        <v>18390</v>
      </c>
      <c r="D5" s="1"/>
    </row>
    <row r="6" spans="1:4" ht="18.75" customHeight="1" thickBot="1" x14ac:dyDescent="0.25">
      <c r="A6" s="43" t="s">
        <v>1012</v>
      </c>
      <c r="B6" s="554"/>
      <c r="C6" s="38">
        <v>14390</v>
      </c>
      <c r="D6" s="1"/>
    </row>
    <row r="7" spans="1:4" ht="23.25" customHeight="1" thickBot="1" x14ac:dyDescent="0.25">
      <c r="A7" s="168" t="s">
        <v>612</v>
      </c>
      <c r="B7" s="169"/>
      <c r="C7" s="172"/>
      <c r="D7" s="1"/>
    </row>
    <row r="8" spans="1:4" ht="16.5" customHeight="1" x14ac:dyDescent="0.2">
      <c r="A8" s="237" t="s">
        <v>610</v>
      </c>
      <c r="B8" s="235" t="s">
        <v>613</v>
      </c>
      <c r="C8" s="38">
        <v>8890</v>
      </c>
      <c r="D8" s="1"/>
    </row>
    <row r="9" spans="1:4" ht="16.5" customHeight="1" thickBot="1" x14ac:dyDescent="0.25">
      <c r="A9" s="238" t="s">
        <v>611</v>
      </c>
      <c r="B9" s="235" t="s">
        <v>613</v>
      </c>
      <c r="C9" s="35">
        <v>15590</v>
      </c>
      <c r="D9" s="1"/>
    </row>
    <row r="10" spans="1:4" ht="16.5" customHeight="1" x14ac:dyDescent="0.2">
      <c r="A10" s="254" t="s">
        <v>597</v>
      </c>
      <c r="B10" s="170"/>
      <c r="C10" s="171"/>
      <c r="D10" s="1"/>
    </row>
    <row r="11" spans="1:4" ht="16.5" customHeight="1" x14ac:dyDescent="0.2">
      <c r="A11" s="238" t="s">
        <v>598</v>
      </c>
      <c r="B11" s="235" t="s">
        <v>578</v>
      </c>
      <c r="C11" s="35">
        <v>2190</v>
      </c>
      <c r="D11" s="1"/>
    </row>
    <row r="12" spans="1:4" ht="16.5" customHeight="1" x14ac:dyDescent="0.2">
      <c r="A12" s="238" t="s">
        <v>599</v>
      </c>
      <c r="B12" s="33"/>
      <c r="C12" s="35">
        <v>2590</v>
      </c>
      <c r="D12" s="1"/>
    </row>
    <row r="13" spans="1:4" ht="16.5" customHeight="1" x14ac:dyDescent="0.2">
      <c r="A13" s="238" t="s">
        <v>600</v>
      </c>
      <c r="B13" s="235" t="s">
        <v>578</v>
      </c>
      <c r="C13" s="35">
        <v>4290</v>
      </c>
      <c r="D13" s="1"/>
    </row>
    <row r="14" spans="1:4" ht="16.5" customHeight="1" x14ac:dyDescent="0.2">
      <c r="A14" s="238" t="s">
        <v>601</v>
      </c>
      <c r="B14" s="235" t="s">
        <v>578</v>
      </c>
      <c r="C14" s="35">
        <v>5790</v>
      </c>
      <c r="D14" s="1"/>
    </row>
    <row r="15" spans="1:4" ht="16.5" customHeight="1" x14ac:dyDescent="0.2">
      <c r="A15" s="239" t="s">
        <v>602</v>
      </c>
      <c r="B15" s="235" t="s">
        <v>578</v>
      </c>
      <c r="C15" s="148">
        <v>7290</v>
      </c>
      <c r="D15" s="1"/>
    </row>
    <row r="16" spans="1:4" ht="16.5" customHeight="1" thickBot="1" x14ac:dyDescent="0.25">
      <c r="A16" s="238" t="s">
        <v>603</v>
      </c>
      <c r="B16" s="235" t="s">
        <v>578</v>
      </c>
      <c r="C16" s="35">
        <v>10990</v>
      </c>
      <c r="D16" s="1"/>
    </row>
    <row r="17" spans="1:7" s="7" customFormat="1" ht="15.75" customHeight="1" thickBot="1" x14ac:dyDescent="0.25">
      <c r="A17" s="200" t="s">
        <v>501</v>
      </c>
      <c r="B17" s="201"/>
      <c r="C17" s="202"/>
      <c r="G17" s="98"/>
    </row>
    <row r="18" spans="1:7" s="10" customFormat="1" ht="15.75" customHeight="1" x14ac:dyDescent="0.2">
      <c r="A18" s="62" t="s">
        <v>84</v>
      </c>
      <c r="B18" s="67" t="s">
        <v>495</v>
      </c>
      <c r="C18" s="35">
        <v>13690</v>
      </c>
    </row>
    <row r="19" spans="1:7" s="10" customFormat="1" ht="15.75" customHeight="1" x14ac:dyDescent="0.2">
      <c r="A19" s="62" t="s">
        <v>494</v>
      </c>
      <c r="B19" s="67" t="s">
        <v>495</v>
      </c>
      <c r="C19" s="35">
        <v>9290</v>
      </c>
      <c r="D19" s="11"/>
      <c r="E19" s="11"/>
    </row>
    <row r="20" spans="1:7" s="10" customFormat="1" ht="15.75" customHeight="1" x14ac:dyDescent="0.2">
      <c r="A20" s="62" t="s">
        <v>496</v>
      </c>
      <c r="B20" s="67" t="s">
        <v>495</v>
      </c>
      <c r="C20" s="35">
        <v>7290</v>
      </c>
      <c r="D20" s="1"/>
      <c r="E20" s="1"/>
    </row>
    <row r="21" spans="1:7" s="10" customFormat="1" ht="15.75" customHeight="1" x14ac:dyDescent="0.2">
      <c r="A21" s="62" t="s">
        <v>497</v>
      </c>
      <c r="B21" s="67" t="s">
        <v>495</v>
      </c>
      <c r="C21" s="35">
        <v>5190</v>
      </c>
      <c r="D21" s="1"/>
      <c r="E21" s="1"/>
    </row>
    <row r="22" spans="1:7" s="10" customFormat="1" ht="15.75" customHeight="1" x14ac:dyDescent="0.2">
      <c r="A22" s="62" t="s">
        <v>498</v>
      </c>
      <c r="B22" s="67" t="s">
        <v>495</v>
      </c>
      <c r="C22" s="35">
        <v>6190</v>
      </c>
      <c r="D22" s="1"/>
      <c r="E22" s="1"/>
    </row>
    <row r="23" spans="1:7" s="10" customFormat="1" ht="15.75" customHeight="1" x14ac:dyDescent="0.2">
      <c r="A23" s="62" t="s">
        <v>499</v>
      </c>
      <c r="B23" s="67" t="s">
        <v>495</v>
      </c>
      <c r="C23" s="281">
        <v>5690</v>
      </c>
      <c r="D23" s="1"/>
      <c r="E23" s="1"/>
    </row>
    <row r="24" spans="1:7" s="10" customFormat="1" ht="15.75" customHeight="1" x14ac:dyDescent="0.2">
      <c r="A24" s="147" t="s">
        <v>500</v>
      </c>
      <c r="B24" s="67" t="s">
        <v>495</v>
      </c>
      <c r="C24" s="281">
        <v>2690</v>
      </c>
      <c r="D24" s="1"/>
      <c r="E24" s="1"/>
    </row>
    <row r="25" spans="1:7" s="10" customFormat="1" ht="15.75" customHeight="1" x14ac:dyDescent="0.2">
      <c r="A25" s="166" t="s">
        <v>133</v>
      </c>
      <c r="B25" s="167" t="s">
        <v>495</v>
      </c>
      <c r="C25" s="38">
        <v>4490</v>
      </c>
      <c r="D25" s="1"/>
      <c r="E25" s="1"/>
    </row>
    <row r="26" spans="1:7" s="10" customFormat="1" ht="15.75" customHeight="1" x14ac:dyDescent="0.2">
      <c r="A26" s="166" t="s">
        <v>134</v>
      </c>
      <c r="B26" s="167" t="s">
        <v>495</v>
      </c>
      <c r="C26" s="35">
        <v>7390</v>
      </c>
      <c r="D26" s="1"/>
      <c r="E26" s="1"/>
    </row>
    <row r="27" spans="1:7" s="10" customFormat="1" ht="15.75" customHeight="1" x14ac:dyDescent="0.2">
      <c r="A27" s="166" t="s">
        <v>170</v>
      </c>
      <c r="B27" s="167" t="s">
        <v>495</v>
      </c>
      <c r="C27" s="35">
        <v>2490</v>
      </c>
      <c r="D27" s="1"/>
      <c r="E27" s="1"/>
    </row>
    <row r="28" spans="1:7" s="10" customFormat="1" ht="15.75" customHeight="1" x14ac:dyDescent="0.2">
      <c r="A28" s="166" t="s">
        <v>595</v>
      </c>
      <c r="B28" s="167" t="s">
        <v>495</v>
      </c>
      <c r="C28" s="35">
        <v>4190</v>
      </c>
      <c r="D28" s="1"/>
      <c r="E28" s="1"/>
    </row>
    <row r="29" spans="1:7" s="10" customFormat="1" ht="15.75" customHeight="1" thickBot="1" x14ac:dyDescent="0.25">
      <c r="A29" s="166" t="s">
        <v>596</v>
      </c>
      <c r="B29" s="167" t="s">
        <v>495</v>
      </c>
      <c r="C29" s="35">
        <v>6290</v>
      </c>
      <c r="D29" s="1"/>
      <c r="E29" s="1"/>
    </row>
    <row r="30" spans="1:7" s="7" customFormat="1" ht="15.75" customHeight="1" thickBot="1" x14ac:dyDescent="0.25">
      <c r="A30" s="200" t="s">
        <v>332</v>
      </c>
      <c r="B30" s="201"/>
      <c r="C30" s="202"/>
      <c r="D30" s="1"/>
      <c r="E30" s="1"/>
      <c r="G30" s="98"/>
    </row>
    <row r="31" spans="1:7" s="11" customFormat="1" ht="15.75" customHeight="1" x14ac:dyDescent="0.2">
      <c r="A31" s="61" t="s">
        <v>333</v>
      </c>
      <c r="B31" s="67" t="s">
        <v>191</v>
      </c>
      <c r="C31" s="34">
        <v>5290</v>
      </c>
      <c r="D31" s="1"/>
      <c r="E31" s="1"/>
    </row>
    <row r="32" spans="1:7" s="11" customFormat="1" ht="15.75" customHeight="1" thickBot="1" x14ac:dyDescent="0.25">
      <c r="A32" s="68" t="s">
        <v>334</v>
      </c>
      <c r="B32" s="67" t="s">
        <v>191</v>
      </c>
      <c r="C32" s="39">
        <v>5490</v>
      </c>
      <c r="D32" s="1"/>
      <c r="E32" s="1"/>
    </row>
    <row r="33" spans="1:7" s="7" customFormat="1" ht="15.75" customHeight="1" thickBot="1" x14ac:dyDescent="0.25">
      <c r="A33" s="200" t="s">
        <v>227</v>
      </c>
      <c r="B33" s="201"/>
      <c r="C33" s="202"/>
      <c r="D33" s="1"/>
      <c r="E33" s="1"/>
      <c r="G33" s="98"/>
    </row>
    <row r="34" spans="1:7" s="11" customFormat="1" ht="15.75" customHeight="1" x14ac:dyDescent="0.2">
      <c r="A34" s="61" t="s">
        <v>346</v>
      </c>
      <c r="B34" s="67" t="s">
        <v>273</v>
      </c>
      <c r="C34" s="120">
        <v>8090</v>
      </c>
      <c r="D34" s="1"/>
      <c r="E34" s="1"/>
    </row>
    <row r="35" spans="1:7" s="11" customFormat="1" ht="15.75" customHeight="1" x14ac:dyDescent="0.2">
      <c r="A35" s="66" t="s">
        <v>347</v>
      </c>
      <c r="B35" s="67" t="s">
        <v>154</v>
      </c>
      <c r="C35" s="121">
        <v>5090</v>
      </c>
      <c r="D35" s="1"/>
      <c r="E35" s="1"/>
    </row>
    <row r="36" spans="1:7" s="11" customFormat="1" ht="15.75" customHeight="1" x14ac:dyDescent="0.2">
      <c r="A36" s="66" t="s">
        <v>348</v>
      </c>
      <c r="B36" s="67" t="s">
        <v>154</v>
      </c>
      <c r="C36" s="35">
        <v>6090</v>
      </c>
      <c r="D36" s="121"/>
      <c r="E36" s="1"/>
      <c r="F36" s="1"/>
    </row>
  </sheetData>
  <sheetProtection sort="0" autoFilter="0"/>
  <autoFilter ref="A2:D36"/>
  <mergeCells count="2">
    <mergeCell ref="A1:D1"/>
    <mergeCell ref="B4:B6"/>
  </mergeCells>
  <phoneticPr fontId="3" type="noConversion"/>
  <printOptions horizontalCentered="1"/>
  <pageMargins left="0.23622047244094491" right="0.23622047244094491" top="0.19685039370078741" bottom="0.19685039370078741" header="0.31496062992125984" footer="0.31496062992125984"/>
  <pageSetup paperSize="9" scale="54" fitToHeight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G75"/>
  <sheetViews>
    <sheetView showGridLines="0" view="pageBreakPreview" zoomScale="115" zoomScaleNormal="100" zoomScaleSheetLayoutView="115" workbookViewId="0">
      <pane ySplit="2" topLeftCell="A3" activePane="bottomLeft" state="frozen"/>
      <selection pane="bottomLeft" activeCell="C3" sqref="C3:C15"/>
    </sheetView>
  </sheetViews>
  <sheetFormatPr defaultColWidth="9.140625" defaultRowHeight="12.95" customHeight="1" x14ac:dyDescent="0.2"/>
  <cols>
    <col min="1" max="1" width="81.140625" style="2" customWidth="1"/>
    <col min="2" max="2" width="53.28515625" style="9" customWidth="1"/>
    <col min="3" max="3" width="12.140625" style="9" customWidth="1"/>
    <col min="4" max="4" width="13.85546875" style="4" customWidth="1"/>
    <col min="5" max="5" width="15.42578125" style="1" customWidth="1"/>
    <col min="6" max="16384" width="9.140625" style="1"/>
  </cols>
  <sheetData>
    <row r="1" spans="1:6" ht="42" customHeight="1" thickBot="1" x14ac:dyDescent="0.25">
      <c r="A1" s="513" t="s">
        <v>1040</v>
      </c>
      <c r="B1" s="513"/>
      <c r="C1" s="513"/>
      <c r="D1" s="513"/>
    </row>
    <row r="2" spans="1:6" ht="36.75" customHeight="1" thickBot="1" x14ac:dyDescent="0.25">
      <c r="A2" s="75" t="s">
        <v>455</v>
      </c>
      <c r="B2" s="76" t="s">
        <v>397</v>
      </c>
      <c r="C2" s="162" t="s">
        <v>1048</v>
      </c>
      <c r="D2" s="87"/>
    </row>
    <row r="3" spans="1:6" s="7" customFormat="1" ht="15" customHeight="1" thickBot="1" x14ac:dyDescent="0.25">
      <c r="A3" s="200" t="s">
        <v>935</v>
      </c>
      <c r="B3" s="201"/>
      <c r="C3" s="658"/>
      <c r="D3" s="256"/>
      <c r="E3" s="257"/>
      <c r="F3" s="98"/>
    </row>
    <row r="4" spans="1:6" ht="15.75" customHeight="1" x14ac:dyDescent="0.2">
      <c r="A4" s="196" t="s">
        <v>936</v>
      </c>
      <c r="B4" s="661" t="s">
        <v>937</v>
      </c>
      <c r="C4" s="667">
        <v>17690</v>
      </c>
      <c r="D4" s="262"/>
      <c r="E4" s="263"/>
    </row>
    <row r="5" spans="1:6" ht="15.75" customHeight="1" x14ac:dyDescent="0.2">
      <c r="A5" s="196" t="s">
        <v>938</v>
      </c>
      <c r="B5" s="662"/>
      <c r="C5" s="667">
        <v>17690</v>
      </c>
      <c r="D5" s="262"/>
      <c r="E5" s="263"/>
    </row>
    <row r="6" spans="1:6" ht="15.75" customHeight="1" x14ac:dyDescent="0.2">
      <c r="A6" s="196" t="s">
        <v>939</v>
      </c>
      <c r="B6" s="662"/>
      <c r="C6" s="667">
        <v>18990</v>
      </c>
      <c r="D6" s="262"/>
      <c r="E6" s="263"/>
    </row>
    <row r="7" spans="1:6" ht="15.75" customHeight="1" x14ac:dyDescent="0.2">
      <c r="A7" s="196" t="s">
        <v>940</v>
      </c>
      <c r="B7" s="662"/>
      <c r="C7" s="667">
        <v>18990</v>
      </c>
      <c r="D7" s="262"/>
      <c r="E7" s="263"/>
    </row>
    <row r="8" spans="1:6" ht="15.75" customHeight="1" x14ac:dyDescent="0.2">
      <c r="A8" s="196" t="s">
        <v>941</v>
      </c>
      <c r="B8" s="662"/>
      <c r="C8" s="667">
        <v>25590</v>
      </c>
      <c r="D8" s="262"/>
      <c r="E8" s="263"/>
    </row>
    <row r="9" spans="1:6" ht="15.75" customHeight="1" thickBot="1" x14ac:dyDescent="0.25">
      <c r="A9" s="196" t="s">
        <v>942</v>
      </c>
      <c r="B9" s="663"/>
      <c r="C9" s="667">
        <v>25590</v>
      </c>
      <c r="D9" s="262"/>
      <c r="E9" s="263"/>
    </row>
    <row r="10" spans="1:6" s="7" customFormat="1" ht="15" customHeight="1" thickBot="1" x14ac:dyDescent="0.25">
      <c r="A10" s="200" t="s">
        <v>102</v>
      </c>
      <c r="B10" s="201"/>
      <c r="C10" s="658"/>
      <c r="D10" s="256"/>
      <c r="E10" s="257"/>
      <c r="F10" s="98"/>
    </row>
    <row r="11" spans="1:6" s="3" customFormat="1" ht="15.75" customHeight="1" x14ac:dyDescent="0.2">
      <c r="A11" s="558" t="s">
        <v>103</v>
      </c>
      <c r="B11" s="664" t="s">
        <v>274</v>
      </c>
      <c r="C11" s="668">
        <v>15990</v>
      </c>
      <c r="D11" s="574"/>
      <c r="E11" s="258"/>
    </row>
    <row r="12" spans="1:6" s="3" customFormat="1" ht="15.75" customHeight="1" x14ac:dyDescent="0.2">
      <c r="A12" s="559"/>
      <c r="B12" s="665" t="s">
        <v>265</v>
      </c>
      <c r="C12" s="668">
        <v>15990</v>
      </c>
      <c r="D12" s="574"/>
      <c r="E12" s="258"/>
    </row>
    <row r="13" spans="1:6" s="3" customFormat="1" ht="15.75" customHeight="1" x14ac:dyDescent="0.2">
      <c r="A13" s="559"/>
      <c r="B13" s="665" t="s">
        <v>248</v>
      </c>
      <c r="C13" s="668">
        <v>15990</v>
      </c>
      <c r="D13" s="574"/>
      <c r="E13" s="258"/>
    </row>
    <row r="14" spans="1:6" s="3" customFormat="1" ht="15.75" customHeight="1" thickBot="1" x14ac:dyDescent="0.25">
      <c r="A14" s="560"/>
      <c r="B14" s="666" t="s">
        <v>273</v>
      </c>
      <c r="C14" s="669">
        <v>15990</v>
      </c>
      <c r="D14" s="574"/>
      <c r="E14" s="259"/>
    </row>
    <row r="15" spans="1:6" ht="15.75" customHeight="1" x14ac:dyDescent="0.2">
      <c r="A15" s="561" t="s">
        <v>104</v>
      </c>
      <c r="B15" s="195" t="s">
        <v>559</v>
      </c>
      <c r="C15" s="655">
        <v>4190</v>
      </c>
      <c r="D15" s="573"/>
      <c r="E15" s="260"/>
    </row>
    <row r="16" spans="1:6" ht="15.75" customHeight="1" thickBot="1" x14ac:dyDescent="0.25">
      <c r="A16" s="562"/>
      <c r="B16" s="74" t="s">
        <v>265</v>
      </c>
      <c r="C16" s="655">
        <v>4190</v>
      </c>
      <c r="D16" s="573"/>
      <c r="E16" s="260"/>
    </row>
    <row r="17" spans="1:6" ht="15.75" customHeight="1" thickBot="1" x14ac:dyDescent="0.25">
      <c r="A17" s="242" t="s">
        <v>105</v>
      </c>
      <c r="B17" s="74" t="s">
        <v>437</v>
      </c>
      <c r="C17" s="655">
        <v>16690</v>
      </c>
      <c r="D17" s="261"/>
      <c r="E17" s="260"/>
    </row>
    <row r="18" spans="1:6" ht="15" customHeight="1" thickBot="1" x14ac:dyDescent="0.25">
      <c r="A18" s="168" t="s">
        <v>189</v>
      </c>
      <c r="B18" s="169"/>
      <c r="C18" s="656"/>
      <c r="D18" s="256"/>
      <c r="E18" s="257"/>
    </row>
    <row r="19" spans="1:6" ht="19.5" customHeight="1" x14ac:dyDescent="0.2">
      <c r="A19" s="194" t="s">
        <v>185</v>
      </c>
      <c r="B19" s="195" t="s">
        <v>171</v>
      </c>
      <c r="C19" s="657">
        <v>20490</v>
      </c>
      <c r="D19" s="262"/>
      <c r="E19" s="263"/>
    </row>
    <row r="20" spans="1:6" ht="15.75" customHeight="1" x14ac:dyDescent="0.2">
      <c r="A20" s="196" t="s">
        <v>186</v>
      </c>
      <c r="B20" s="72" t="s">
        <v>171</v>
      </c>
      <c r="C20" s="657">
        <v>28890</v>
      </c>
      <c r="D20" s="262"/>
      <c r="E20" s="263"/>
    </row>
    <row r="21" spans="1:6" ht="15.75" customHeight="1" thickBot="1" x14ac:dyDescent="0.25">
      <c r="A21" s="196" t="s">
        <v>187</v>
      </c>
      <c r="B21" s="197" t="s">
        <v>188</v>
      </c>
      <c r="C21" s="657">
        <v>27790</v>
      </c>
      <c r="D21" s="262"/>
      <c r="E21" s="263"/>
    </row>
    <row r="22" spans="1:6" ht="15.75" customHeight="1" thickBot="1" x14ac:dyDescent="0.25">
      <c r="A22" s="200" t="s">
        <v>289</v>
      </c>
      <c r="B22" s="201"/>
      <c r="C22" s="658"/>
      <c r="D22" s="256"/>
      <c r="E22" s="257"/>
    </row>
    <row r="23" spans="1:6" s="7" customFormat="1" ht="15" customHeight="1" x14ac:dyDescent="0.2">
      <c r="A23" s="80" t="s">
        <v>286</v>
      </c>
      <c r="B23" s="73" t="s">
        <v>247</v>
      </c>
      <c r="C23" s="655">
        <v>4490</v>
      </c>
      <c r="D23" s="264"/>
      <c r="E23" s="260"/>
      <c r="F23" s="98"/>
    </row>
    <row r="24" spans="1:6" ht="15.75" customHeight="1" x14ac:dyDescent="0.2">
      <c r="A24" s="556" t="s">
        <v>297</v>
      </c>
      <c r="B24" s="73" t="s">
        <v>293</v>
      </c>
      <c r="C24" s="655">
        <v>2690</v>
      </c>
      <c r="D24" s="567"/>
      <c r="E24" s="260"/>
    </row>
    <row r="25" spans="1:6" ht="15.75" customHeight="1" x14ac:dyDescent="0.2">
      <c r="A25" s="557"/>
      <c r="B25" s="73" t="s">
        <v>451</v>
      </c>
      <c r="C25" s="655">
        <v>2690</v>
      </c>
      <c r="D25" s="567"/>
      <c r="E25" s="260"/>
    </row>
    <row r="26" spans="1:6" ht="15.75" customHeight="1" x14ac:dyDescent="0.2">
      <c r="A26" s="199" t="s">
        <v>153</v>
      </c>
      <c r="B26" s="73" t="s">
        <v>152</v>
      </c>
      <c r="C26" s="655">
        <v>11990</v>
      </c>
      <c r="D26" s="264"/>
      <c r="E26" s="260"/>
    </row>
    <row r="27" spans="1:6" ht="15.75" customHeight="1" x14ac:dyDescent="0.2">
      <c r="A27" s="556" t="s">
        <v>335</v>
      </c>
      <c r="B27" s="73" t="s">
        <v>228</v>
      </c>
      <c r="C27" s="655">
        <v>4890</v>
      </c>
      <c r="D27" s="567"/>
      <c r="E27" s="260"/>
    </row>
    <row r="28" spans="1:6" ht="15.75" customHeight="1" x14ac:dyDescent="0.2">
      <c r="A28" s="557"/>
      <c r="B28" s="71" t="s">
        <v>579</v>
      </c>
      <c r="C28" s="655">
        <v>4890</v>
      </c>
      <c r="D28" s="567"/>
      <c r="E28" s="260"/>
    </row>
    <row r="29" spans="1:6" ht="15.75" customHeight="1" x14ac:dyDescent="0.2">
      <c r="A29" s="575" t="s">
        <v>336</v>
      </c>
      <c r="B29" s="73" t="s">
        <v>229</v>
      </c>
      <c r="C29" s="655">
        <v>4890</v>
      </c>
      <c r="D29" s="572"/>
      <c r="E29" s="260"/>
    </row>
    <row r="30" spans="1:6" ht="15.75" customHeight="1" x14ac:dyDescent="0.2">
      <c r="A30" s="576"/>
      <c r="B30" s="71" t="s">
        <v>579</v>
      </c>
      <c r="C30" s="655">
        <v>4890</v>
      </c>
      <c r="D30" s="572"/>
      <c r="E30" s="260"/>
    </row>
    <row r="31" spans="1:6" ht="15.75" customHeight="1" x14ac:dyDescent="0.2">
      <c r="A31" s="565" t="s">
        <v>236</v>
      </c>
      <c r="B31" s="71" t="s">
        <v>579</v>
      </c>
      <c r="C31" s="655">
        <v>4890</v>
      </c>
      <c r="D31" s="568"/>
      <c r="E31" s="260"/>
    </row>
    <row r="32" spans="1:6" ht="15" customHeight="1" x14ac:dyDescent="0.2">
      <c r="A32" s="566"/>
      <c r="B32" s="73" t="s">
        <v>229</v>
      </c>
      <c r="C32" s="655">
        <v>4890</v>
      </c>
      <c r="D32" s="568"/>
      <c r="E32" s="260"/>
    </row>
    <row r="33" spans="1:6" ht="15" customHeight="1" x14ac:dyDescent="0.2">
      <c r="A33" s="565" t="s">
        <v>237</v>
      </c>
      <c r="B33" s="71" t="s">
        <v>579</v>
      </c>
      <c r="C33" s="655">
        <v>4890</v>
      </c>
      <c r="D33" s="568"/>
      <c r="E33" s="260"/>
    </row>
    <row r="34" spans="1:6" ht="15" customHeight="1" thickBot="1" x14ac:dyDescent="0.25">
      <c r="A34" s="582"/>
      <c r="B34" s="73" t="s">
        <v>229</v>
      </c>
      <c r="C34" s="655">
        <v>4890</v>
      </c>
      <c r="D34" s="568"/>
      <c r="E34" s="260"/>
    </row>
    <row r="35" spans="1:6" ht="15" customHeight="1" thickBot="1" x14ac:dyDescent="0.25">
      <c r="A35" s="200" t="s">
        <v>288</v>
      </c>
      <c r="B35" s="201"/>
      <c r="C35" s="658"/>
      <c r="D35" s="256"/>
      <c r="E35" s="257"/>
    </row>
    <row r="36" spans="1:6" s="7" customFormat="1" ht="15" customHeight="1" thickBot="1" x14ac:dyDescent="0.25">
      <c r="A36" s="225" t="s">
        <v>267</v>
      </c>
      <c r="B36" s="226" t="s">
        <v>558</v>
      </c>
      <c r="C36" s="659">
        <v>7390</v>
      </c>
      <c r="D36" s="261"/>
      <c r="E36" s="265"/>
      <c r="F36" s="98"/>
    </row>
    <row r="37" spans="1:6" ht="16.5" customHeight="1" x14ac:dyDescent="0.2">
      <c r="A37" s="579" t="s">
        <v>276</v>
      </c>
      <c r="B37" s="227" t="s">
        <v>156</v>
      </c>
      <c r="C37" s="660">
        <v>5290</v>
      </c>
      <c r="D37" s="567"/>
      <c r="E37" s="266"/>
    </row>
    <row r="38" spans="1:6" ht="15.75" customHeight="1" thickBot="1" x14ac:dyDescent="0.25">
      <c r="A38" s="580"/>
      <c r="B38" s="228" t="s">
        <v>157</v>
      </c>
      <c r="C38" s="660">
        <v>5290</v>
      </c>
      <c r="D38" s="567"/>
      <c r="E38" s="266"/>
    </row>
    <row r="39" spans="1:6" ht="15.75" customHeight="1" x14ac:dyDescent="0.2">
      <c r="A39" s="561" t="s">
        <v>295</v>
      </c>
      <c r="B39" s="79" t="s">
        <v>249</v>
      </c>
      <c r="C39" s="659">
        <v>7890</v>
      </c>
      <c r="D39" s="573"/>
      <c r="E39" s="265"/>
    </row>
    <row r="40" spans="1:6" ht="15.75" customHeight="1" thickBot="1" x14ac:dyDescent="0.25">
      <c r="A40" s="562"/>
      <c r="B40" s="69" t="s">
        <v>293</v>
      </c>
      <c r="C40" s="659">
        <v>7890</v>
      </c>
      <c r="D40" s="573"/>
      <c r="E40" s="265"/>
    </row>
    <row r="41" spans="1:6" ht="33.75" customHeight="1" x14ac:dyDescent="0.2">
      <c r="A41" s="561" t="s">
        <v>709</v>
      </c>
      <c r="B41" s="79" t="s">
        <v>719</v>
      </c>
      <c r="C41" s="659">
        <v>11390</v>
      </c>
      <c r="D41" s="282"/>
      <c r="E41" s="265"/>
    </row>
    <row r="42" spans="1:6" ht="15.75" customHeight="1" thickBot="1" x14ac:dyDescent="0.25">
      <c r="A42" s="562"/>
      <c r="B42" s="323" t="s">
        <v>714</v>
      </c>
      <c r="C42" s="659">
        <v>13590</v>
      </c>
      <c r="D42" s="322"/>
      <c r="E42" s="265"/>
    </row>
    <row r="43" spans="1:6" ht="15.75" customHeight="1" x14ac:dyDescent="0.2">
      <c r="A43" s="577" t="s">
        <v>296</v>
      </c>
      <c r="B43" s="227" t="s">
        <v>248</v>
      </c>
      <c r="C43" s="659">
        <v>5390</v>
      </c>
      <c r="D43" s="581"/>
      <c r="E43" s="267"/>
    </row>
    <row r="44" spans="1:6" ht="15.75" customHeight="1" thickBot="1" x14ac:dyDescent="0.25">
      <c r="A44" s="578"/>
      <c r="B44" s="228" t="s">
        <v>293</v>
      </c>
      <c r="C44" s="659">
        <v>5390</v>
      </c>
      <c r="D44" s="581"/>
      <c r="E44" s="267"/>
    </row>
    <row r="45" spans="1:6" ht="15.75" customHeight="1" thickBot="1" x14ac:dyDescent="0.25">
      <c r="A45" s="229" t="s">
        <v>298</v>
      </c>
      <c r="B45" s="230" t="s">
        <v>345</v>
      </c>
      <c r="C45" s="659">
        <v>2490</v>
      </c>
      <c r="D45" s="268"/>
      <c r="E45" s="265"/>
    </row>
    <row r="46" spans="1:6" ht="15.75" customHeight="1" thickBot="1" x14ac:dyDescent="0.25">
      <c r="A46" s="229" t="s">
        <v>299</v>
      </c>
      <c r="B46" s="230" t="s">
        <v>345</v>
      </c>
      <c r="C46" s="659">
        <v>3390</v>
      </c>
      <c r="D46" s="268"/>
      <c r="E46" s="265"/>
    </row>
    <row r="47" spans="1:6" ht="15.75" customHeight="1" x14ac:dyDescent="0.2">
      <c r="A47" s="571" t="s">
        <v>266</v>
      </c>
      <c r="B47" s="67" t="s">
        <v>265</v>
      </c>
      <c r="C47" s="659">
        <v>5890</v>
      </c>
      <c r="D47" s="573"/>
      <c r="E47" s="265"/>
    </row>
    <row r="48" spans="1:6" ht="15.75" customHeight="1" thickBot="1" x14ac:dyDescent="0.25">
      <c r="A48" s="562"/>
      <c r="B48" s="69" t="s">
        <v>273</v>
      </c>
      <c r="C48" s="659">
        <v>5890</v>
      </c>
      <c r="D48" s="573"/>
      <c r="E48" s="265"/>
    </row>
    <row r="49" spans="1:6" ht="20.25" customHeight="1" thickBot="1" x14ac:dyDescent="0.25">
      <c r="A49" s="200" t="s">
        <v>290</v>
      </c>
      <c r="B49" s="201"/>
      <c r="C49" s="658"/>
      <c r="D49" s="256"/>
      <c r="E49" s="257"/>
    </row>
    <row r="50" spans="1:6" s="7" customFormat="1" ht="15" customHeight="1" x14ac:dyDescent="0.2">
      <c r="A50" s="77" t="s">
        <v>268</v>
      </c>
      <c r="B50" s="70" t="s">
        <v>275</v>
      </c>
      <c r="C50" s="659">
        <v>1790</v>
      </c>
      <c r="D50" s="269"/>
      <c r="E50" s="265"/>
      <c r="F50" s="98"/>
    </row>
    <row r="51" spans="1:6" s="3" customFormat="1" ht="15" customHeight="1" x14ac:dyDescent="0.2">
      <c r="A51" s="569" t="s">
        <v>269</v>
      </c>
      <c r="B51" s="71" t="s">
        <v>446</v>
      </c>
      <c r="C51" s="659">
        <v>2790</v>
      </c>
      <c r="D51" s="269"/>
      <c r="E51" s="267"/>
    </row>
    <row r="52" spans="1:6" s="3" customFormat="1" ht="15" customHeight="1" x14ac:dyDescent="0.2">
      <c r="A52" s="570"/>
      <c r="B52" s="71" t="s">
        <v>433</v>
      </c>
      <c r="C52" s="659">
        <v>3390</v>
      </c>
      <c r="D52" s="269"/>
      <c r="E52" s="267"/>
    </row>
    <row r="53" spans="1:6" s="3" customFormat="1" ht="15" customHeight="1" x14ac:dyDescent="0.2">
      <c r="A53" s="43" t="s">
        <v>270</v>
      </c>
      <c r="B53" s="71" t="s">
        <v>275</v>
      </c>
      <c r="C53" s="659">
        <v>2490</v>
      </c>
      <c r="D53" s="269"/>
      <c r="E53" s="265"/>
    </row>
    <row r="54" spans="1:6" s="3" customFormat="1" ht="15" customHeight="1" x14ac:dyDescent="0.2">
      <c r="A54" s="569" t="s">
        <v>271</v>
      </c>
      <c r="B54" s="72" t="s">
        <v>275</v>
      </c>
      <c r="C54" s="659">
        <v>3090</v>
      </c>
      <c r="D54" s="270"/>
      <c r="E54" s="271"/>
    </row>
    <row r="55" spans="1:6" s="3" customFormat="1" ht="15" customHeight="1" x14ac:dyDescent="0.2">
      <c r="A55" s="570"/>
      <c r="B55" s="72" t="s">
        <v>433</v>
      </c>
      <c r="C55" s="659">
        <v>4390</v>
      </c>
      <c r="D55" s="269"/>
      <c r="E55" s="267"/>
    </row>
    <row r="56" spans="1:6" s="3" customFormat="1" ht="15" customHeight="1" x14ac:dyDescent="0.2">
      <c r="A56" s="556" t="s">
        <v>343</v>
      </c>
      <c r="B56" s="73" t="s">
        <v>307</v>
      </c>
      <c r="C56" s="660">
        <v>3090</v>
      </c>
      <c r="D56" s="269"/>
      <c r="E56" s="267"/>
    </row>
    <row r="57" spans="1:6" s="3" customFormat="1" ht="15" customHeight="1" x14ac:dyDescent="0.2">
      <c r="A57" s="557"/>
      <c r="B57" s="73" t="s">
        <v>308</v>
      </c>
      <c r="C57" s="660">
        <v>3090</v>
      </c>
      <c r="D57" s="269"/>
      <c r="E57" s="267"/>
    </row>
    <row r="58" spans="1:6" s="3" customFormat="1" ht="15" customHeight="1" x14ac:dyDescent="0.2">
      <c r="A58" s="556" t="s">
        <v>344</v>
      </c>
      <c r="B58" s="73" t="s">
        <v>307</v>
      </c>
      <c r="C58" s="660">
        <v>3390</v>
      </c>
      <c r="D58" s="269"/>
      <c r="E58" s="267"/>
    </row>
    <row r="59" spans="1:6" s="3" customFormat="1" ht="15" customHeight="1" x14ac:dyDescent="0.2">
      <c r="A59" s="557"/>
      <c r="B59" s="73" t="s">
        <v>308</v>
      </c>
      <c r="C59" s="660">
        <v>3090</v>
      </c>
      <c r="D59" s="269"/>
      <c r="E59" s="267"/>
    </row>
    <row r="60" spans="1:6" s="3" customFormat="1" ht="15" customHeight="1" x14ac:dyDescent="0.2">
      <c r="A60" s="331" t="s">
        <v>842</v>
      </c>
      <c r="B60" s="330" t="s">
        <v>844</v>
      </c>
      <c r="C60" s="660">
        <v>3190</v>
      </c>
      <c r="D60" s="269"/>
      <c r="E60" s="267"/>
    </row>
    <row r="61" spans="1:6" s="3" customFormat="1" ht="15" customHeight="1" x14ac:dyDescent="0.2">
      <c r="A61" s="329" t="s">
        <v>843</v>
      </c>
      <c r="B61" s="330" t="s">
        <v>844</v>
      </c>
      <c r="C61" s="660">
        <v>3690</v>
      </c>
      <c r="D61" s="269"/>
      <c r="E61" s="267"/>
    </row>
    <row r="62" spans="1:6" s="3" customFormat="1" ht="15" customHeight="1" thickBot="1" x14ac:dyDescent="0.25">
      <c r="A62" s="78" t="s">
        <v>272</v>
      </c>
      <c r="B62" s="74" t="s">
        <v>275</v>
      </c>
      <c r="C62" s="659">
        <v>5290</v>
      </c>
      <c r="D62" s="269"/>
      <c r="E62" s="265"/>
    </row>
    <row r="63" spans="1:6" s="3" customFormat="1" ht="15" customHeight="1" thickBot="1" x14ac:dyDescent="0.25">
      <c r="A63" s="168" t="s">
        <v>604</v>
      </c>
      <c r="B63" s="169"/>
      <c r="C63" s="656"/>
      <c r="D63" s="256"/>
      <c r="E63" s="257"/>
    </row>
    <row r="64" spans="1:6" s="7" customFormat="1" ht="15" customHeight="1" thickBot="1" x14ac:dyDescent="0.25">
      <c r="A64" s="214" t="s">
        <v>155</v>
      </c>
      <c r="B64" s="215" t="s">
        <v>158</v>
      </c>
      <c r="C64" s="659">
        <v>1590</v>
      </c>
      <c r="D64" s="269"/>
      <c r="E64" s="267"/>
    </row>
    <row r="65" spans="1:7" s="3" customFormat="1" ht="16.5" customHeight="1" thickBot="1" x14ac:dyDescent="0.25">
      <c r="A65" s="200" t="s">
        <v>438</v>
      </c>
      <c r="B65" s="201"/>
      <c r="C65" s="658"/>
      <c r="D65" s="256"/>
      <c r="E65" s="257"/>
    </row>
    <row r="66" spans="1:7" s="3" customFormat="1" ht="16.5" customHeight="1" x14ac:dyDescent="0.2">
      <c r="A66" s="563" t="s">
        <v>439</v>
      </c>
      <c r="B66" s="72" t="s">
        <v>448</v>
      </c>
      <c r="C66" s="655">
        <v>3190</v>
      </c>
      <c r="D66" s="555"/>
      <c r="E66" s="260"/>
    </row>
    <row r="67" spans="1:7" s="3" customFormat="1" ht="16.5" customHeight="1" x14ac:dyDescent="0.2">
      <c r="A67" s="563"/>
      <c r="B67" s="72" t="s">
        <v>449</v>
      </c>
      <c r="C67" s="655">
        <v>3190</v>
      </c>
      <c r="D67" s="555"/>
      <c r="E67" s="260"/>
    </row>
    <row r="68" spans="1:7" s="3" customFormat="1" ht="16.5" customHeight="1" thickBot="1" x14ac:dyDescent="0.25">
      <c r="A68" s="564"/>
      <c r="B68" s="74" t="s">
        <v>450</v>
      </c>
      <c r="C68" s="655">
        <v>3190</v>
      </c>
      <c r="D68" s="555"/>
      <c r="E68" s="260"/>
    </row>
    <row r="69" spans="1:7" s="7" customFormat="1" ht="15" customHeight="1" thickBot="1" x14ac:dyDescent="0.25">
      <c r="A69" s="200" t="s">
        <v>193</v>
      </c>
      <c r="B69" s="201"/>
      <c r="C69" s="658"/>
      <c r="D69" s="256"/>
      <c r="E69" s="257"/>
      <c r="F69" s="98"/>
    </row>
    <row r="70" spans="1:7" s="3" customFormat="1" ht="16.5" customHeight="1" thickBot="1" x14ac:dyDescent="0.25">
      <c r="A70" s="198" t="s">
        <v>230</v>
      </c>
      <c r="B70" s="86" t="s">
        <v>154</v>
      </c>
      <c r="C70" s="655">
        <v>4590</v>
      </c>
      <c r="D70" s="272"/>
      <c r="E70" s="273"/>
    </row>
    <row r="71" spans="1:7" s="3" customFormat="1" ht="16.5" customHeight="1" x14ac:dyDescent="0.2">
      <c r="A71" s="198" t="s">
        <v>231</v>
      </c>
      <c r="B71" s="86" t="s">
        <v>154</v>
      </c>
      <c r="C71" s="655">
        <v>7690</v>
      </c>
      <c r="D71" s="272"/>
      <c r="E71" s="273"/>
    </row>
    <row r="72" spans="1:7" s="3" customFormat="1" ht="16.5" customHeight="1" x14ac:dyDescent="0.2">
      <c r="A72" s="2"/>
      <c r="B72" s="9"/>
      <c r="C72" s="9"/>
      <c r="D72" s="4"/>
      <c r="E72" s="149"/>
    </row>
    <row r="73" spans="1:7" s="7" customFormat="1" ht="15" customHeight="1" x14ac:dyDescent="0.2">
      <c r="A73" s="2"/>
      <c r="B73" s="9"/>
      <c r="C73" s="9"/>
      <c r="D73" s="4"/>
      <c r="G73" s="98"/>
    </row>
    <row r="74" spans="1:7" s="3" customFormat="1" ht="16.5" customHeight="1" x14ac:dyDescent="0.2">
      <c r="A74" s="2"/>
      <c r="B74" s="9"/>
      <c r="C74" s="9"/>
      <c r="D74" s="4"/>
      <c r="E74" s="149"/>
    </row>
    <row r="75" spans="1:7" s="3" customFormat="1" ht="16.5" customHeight="1" x14ac:dyDescent="0.2">
      <c r="A75" s="2"/>
      <c r="B75" s="9"/>
      <c r="C75" s="9"/>
      <c r="D75" s="4"/>
      <c r="E75" s="149"/>
    </row>
  </sheetData>
  <sheetProtection sort="0" autoFilter="0"/>
  <autoFilter ref="A2:D95"/>
  <mergeCells count="31">
    <mergeCell ref="D11:D14"/>
    <mergeCell ref="D15:D16"/>
    <mergeCell ref="A29:A30"/>
    <mergeCell ref="A43:A44"/>
    <mergeCell ref="A37:A38"/>
    <mergeCell ref="D37:D38"/>
    <mergeCell ref="D39:D40"/>
    <mergeCell ref="D43:D44"/>
    <mergeCell ref="A33:A34"/>
    <mergeCell ref="A39:A40"/>
    <mergeCell ref="A41:A42"/>
    <mergeCell ref="A54:A55"/>
    <mergeCell ref="D27:D28"/>
    <mergeCell ref="D29:D30"/>
    <mergeCell ref="D47:D48"/>
    <mergeCell ref="D33:D34"/>
    <mergeCell ref="B4:B9"/>
    <mergeCell ref="D66:D68"/>
    <mergeCell ref="A24:A25"/>
    <mergeCell ref="A1:D1"/>
    <mergeCell ref="A11:A14"/>
    <mergeCell ref="A15:A16"/>
    <mergeCell ref="A66:A68"/>
    <mergeCell ref="A56:A57"/>
    <mergeCell ref="A31:A32"/>
    <mergeCell ref="D24:D25"/>
    <mergeCell ref="A27:A28"/>
    <mergeCell ref="A58:A59"/>
    <mergeCell ref="D31:D32"/>
    <mergeCell ref="A51:A52"/>
    <mergeCell ref="A47:A48"/>
  </mergeCells>
  <phoneticPr fontId="3" type="noConversion"/>
  <printOptions horizontalCentered="1"/>
  <pageMargins left="0.23622047244094491" right="0.23622047244094491" top="0.19685039370078741" bottom="0.19685039370078741" header="0.31496062992125984" footer="0.31496062992125984"/>
  <pageSetup paperSize="9" scale="63" orientation="portrait" r:id="rId1"/>
  <rowBreaks count="2" manualBreakCount="2">
    <brk id="34" max="3" man="1"/>
    <brk id="64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83"/>
  <sheetViews>
    <sheetView zoomScale="145" zoomScaleNormal="145" zoomScaleSheetLayoutView="100" workbookViewId="0">
      <selection activeCell="D12" sqref="D12:D13"/>
    </sheetView>
  </sheetViews>
  <sheetFormatPr defaultColWidth="9.140625" defaultRowHeight="15.75" x14ac:dyDescent="0.25"/>
  <cols>
    <col min="1" max="1" width="5.5703125" style="372" customWidth="1"/>
    <col min="2" max="2" width="40.140625" style="373" customWidth="1"/>
    <col min="3" max="3" width="22.42578125" style="374" customWidth="1"/>
    <col min="4" max="5" width="15.28515625" style="372" customWidth="1"/>
    <col min="6" max="16384" width="9.140625" style="231"/>
  </cols>
  <sheetData>
    <row r="1" spans="1:5" ht="44.25" customHeight="1" x14ac:dyDescent="0.25">
      <c r="A1" s="583" t="s">
        <v>1041</v>
      </c>
      <c r="B1" s="583"/>
      <c r="C1" s="583"/>
      <c r="D1" s="583"/>
      <c r="E1" s="583"/>
    </row>
    <row r="2" spans="1:5" ht="30.75" customHeight="1" thickBot="1" x14ac:dyDescent="0.3">
      <c r="A2" s="584" t="s">
        <v>864</v>
      </c>
      <c r="B2" s="584"/>
      <c r="C2" s="584"/>
      <c r="D2" s="584"/>
      <c r="E2" s="584"/>
    </row>
    <row r="3" spans="1:5" ht="33.75" customHeight="1" thickBot="1" x14ac:dyDescent="0.3">
      <c r="A3" s="357" t="s">
        <v>561</v>
      </c>
      <c r="B3" s="358" t="s">
        <v>455</v>
      </c>
      <c r="C3" s="359" t="s">
        <v>865</v>
      </c>
      <c r="D3" s="360" t="s">
        <v>1049</v>
      </c>
      <c r="E3" s="231"/>
    </row>
    <row r="4" spans="1:5" ht="15" customHeight="1" x14ac:dyDescent="0.25">
      <c r="A4" s="585">
        <v>1</v>
      </c>
      <c r="B4" s="588" t="s">
        <v>866</v>
      </c>
      <c r="C4" s="361" t="s">
        <v>867</v>
      </c>
      <c r="D4" s="591">
        <v>3590</v>
      </c>
      <c r="E4" s="231"/>
    </row>
    <row r="5" spans="1:5" ht="15" customHeight="1" x14ac:dyDescent="0.25">
      <c r="A5" s="586"/>
      <c r="B5" s="589"/>
      <c r="C5" s="362" t="s">
        <v>868</v>
      </c>
      <c r="D5" s="592"/>
      <c r="E5" s="231"/>
    </row>
    <row r="6" spans="1:5" ht="15" customHeight="1" x14ac:dyDescent="0.25">
      <c r="A6" s="586"/>
      <c r="B6" s="589"/>
      <c r="C6" s="362" t="s">
        <v>869</v>
      </c>
      <c r="D6" s="592"/>
      <c r="E6" s="231"/>
    </row>
    <row r="7" spans="1:5" ht="15" customHeight="1" thickBot="1" x14ac:dyDescent="0.3">
      <c r="A7" s="587"/>
      <c r="B7" s="590"/>
      <c r="C7" s="363" t="s">
        <v>870</v>
      </c>
      <c r="D7" s="593"/>
      <c r="E7" s="231"/>
    </row>
    <row r="8" spans="1:5" ht="19.5" customHeight="1" x14ac:dyDescent="0.25">
      <c r="A8" s="594">
        <v>2</v>
      </c>
      <c r="B8" s="596" t="s">
        <v>871</v>
      </c>
      <c r="C8" s="364" t="s">
        <v>867</v>
      </c>
      <c r="D8" s="598">
        <v>33610</v>
      </c>
      <c r="E8" s="231"/>
    </row>
    <row r="9" spans="1:5" ht="19.5" customHeight="1" thickBot="1" x14ac:dyDescent="0.3">
      <c r="A9" s="595"/>
      <c r="B9" s="597"/>
      <c r="C9" s="365" t="s">
        <v>868</v>
      </c>
      <c r="D9" s="599"/>
      <c r="E9" s="231"/>
    </row>
    <row r="10" spans="1:5" ht="15" customHeight="1" x14ac:dyDescent="0.25">
      <c r="A10" s="594">
        <v>3</v>
      </c>
      <c r="B10" s="596" t="s">
        <v>200</v>
      </c>
      <c r="C10" s="361" t="s">
        <v>867</v>
      </c>
      <c r="D10" s="598">
        <v>37390</v>
      </c>
      <c r="E10" s="231"/>
    </row>
    <row r="11" spans="1:5" ht="15" customHeight="1" thickBot="1" x14ac:dyDescent="0.3">
      <c r="A11" s="595"/>
      <c r="B11" s="597"/>
      <c r="C11" s="363" t="s">
        <v>868</v>
      </c>
      <c r="D11" s="599"/>
      <c r="E11" s="231"/>
    </row>
    <row r="12" spans="1:5" ht="15" customHeight="1" x14ac:dyDescent="0.25">
      <c r="A12" s="594">
        <v>4</v>
      </c>
      <c r="B12" s="596" t="s">
        <v>872</v>
      </c>
      <c r="C12" s="364" t="s">
        <v>867</v>
      </c>
      <c r="D12" s="598">
        <v>30990</v>
      </c>
      <c r="E12" s="231"/>
    </row>
    <row r="13" spans="1:5" ht="15" customHeight="1" thickBot="1" x14ac:dyDescent="0.3">
      <c r="A13" s="595"/>
      <c r="B13" s="597"/>
      <c r="C13" s="365" t="s">
        <v>868</v>
      </c>
      <c r="D13" s="599"/>
      <c r="E13" s="231"/>
    </row>
    <row r="14" spans="1:5" ht="15" customHeight="1" x14ac:dyDescent="0.25">
      <c r="A14" s="594">
        <v>5</v>
      </c>
      <c r="B14" s="596" t="s">
        <v>563</v>
      </c>
      <c r="C14" s="364" t="s">
        <v>867</v>
      </c>
      <c r="D14" s="598">
        <v>36890</v>
      </c>
      <c r="E14" s="231"/>
    </row>
    <row r="15" spans="1:5" ht="15" customHeight="1" x14ac:dyDescent="0.25">
      <c r="A15" s="600"/>
      <c r="B15" s="601"/>
      <c r="C15" s="362" t="s">
        <v>868</v>
      </c>
      <c r="D15" s="602"/>
      <c r="E15" s="231"/>
    </row>
    <row r="16" spans="1:5" ht="15" customHeight="1" x14ac:dyDescent="0.25">
      <c r="A16" s="600"/>
      <c r="B16" s="601"/>
      <c r="C16" s="362" t="s">
        <v>869</v>
      </c>
      <c r="D16" s="602"/>
      <c r="E16" s="231"/>
    </row>
    <row r="17" spans="1:5" ht="15" customHeight="1" thickBot="1" x14ac:dyDescent="0.3">
      <c r="A17" s="595"/>
      <c r="B17" s="597"/>
      <c r="C17" s="365" t="s">
        <v>870</v>
      </c>
      <c r="D17" s="599"/>
      <c r="E17" s="231"/>
    </row>
    <row r="18" spans="1:5" ht="15" customHeight="1" x14ac:dyDescent="0.25">
      <c r="A18" s="594">
        <v>6</v>
      </c>
      <c r="B18" s="596" t="s">
        <v>873</v>
      </c>
      <c r="C18" s="364" t="s">
        <v>867</v>
      </c>
      <c r="D18" s="598">
        <v>49590</v>
      </c>
      <c r="E18" s="231"/>
    </row>
    <row r="19" spans="1:5" ht="15" customHeight="1" x14ac:dyDescent="0.25">
      <c r="A19" s="600"/>
      <c r="B19" s="601"/>
      <c r="C19" s="362" t="s">
        <v>868</v>
      </c>
      <c r="D19" s="602"/>
      <c r="E19" s="231"/>
    </row>
    <row r="20" spans="1:5" ht="15" customHeight="1" thickBot="1" x14ac:dyDescent="0.3">
      <c r="A20" s="595"/>
      <c r="B20" s="597"/>
      <c r="C20" s="363" t="s">
        <v>869</v>
      </c>
      <c r="D20" s="599"/>
      <c r="E20" s="231"/>
    </row>
    <row r="21" spans="1:5" ht="15" customHeight="1" x14ac:dyDescent="0.25">
      <c r="A21" s="594">
        <v>7</v>
      </c>
      <c r="B21" s="596" t="s">
        <v>874</v>
      </c>
      <c r="C21" s="364" t="s">
        <v>867</v>
      </c>
      <c r="D21" s="598">
        <v>36090</v>
      </c>
      <c r="E21" s="231"/>
    </row>
    <row r="22" spans="1:5" ht="15.75" customHeight="1" thickBot="1" x14ac:dyDescent="0.3">
      <c r="A22" s="595"/>
      <c r="B22" s="597"/>
      <c r="C22" s="365" t="s">
        <v>875</v>
      </c>
      <c r="D22" s="599"/>
      <c r="E22" s="231"/>
    </row>
    <row r="23" spans="1:5" ht="18" customHeight="1" x14ac:dyDescent="0.25">
      <c r="A23" s="594">
        <v>8</v>
      </c>
      <c r="B23" s="603" t="s">
        <v>876</v>
      </c>
      <c r="C23" s="361" t="s">
        <v>867</v>
      </c>
      <c r="D23" s="598">
        <v>11190</v>
      </c>
      <c r="E23" s="231"/>
    </row>
    <row r="24" spans="1:5" ht="18" customHeight="1" thickBot="1" x14ac:dyDescent="0.3">
      <c r="A24" s="595"/>
      <c r="B24" s="604"/>
      <c r="C24" s="363" t="s">
        <v>868</v>
      </c>
      <c r="D24" s="599"/>
      <c r="E24" s="231"/>
    </row>
    <row r="25" spans="1:5" ht="15" customHeight="1" x14ac:dyDescent="0.25">
      <c r="A25" s="594">
        <v>9</v>
      </c>
      <c r="B25" s="603" t="s">
        <v>877</v>
      </c>
      <c r="C25" s="361" t="s">
        <v>868</v>
      </c>
      <c r="D25" s="598">
        <v>18590</v>
      </c>
      <c r="E25" s="231"/>
    </row>
    <row r="26" spans="1:5" ht="15" customHeight="1" thickBot="1" x14ac:dyDescent="0.3">
      <c r="A26" s="595"/>
      <c r="B26" s="604"/>
      <c r="C26" s="363" t="s">
        <v>869</v>
      </c>
      <c r="D26" s="599"/>
      <c r="E26" s="231"/>
    </row>
    <row r="27" spans="1:5" ht="15" customHeight="1" x14ac:dyDescent="0.25">
      <c r="A27" s="594">
        <v>10</v>
      </c>
      <c r="B27" s="608" t="s">
        <v>620</v>
      </c>
      <c r="C27" s="364" t="s">
        <v>867</v>
      </c>
      <c r="D27" s="598">
        <v>9590</v>
      </c>
      <c r="E27" s="231"/>
    </row>
    <row r="28" spans="1:5" ht="15" customHeight="1" x14ac:dyDescent="0.25">
      <c r="A28" s="600"/>
      <c r="B28" s="606"/>
      <c r="C28" s="362" t="s">
        <v>868</v>
      </c>
      <c r="D28" s="602"/>
      <c r="E28" s="231"/>
    </row>
    <row r="29" spans="1:5" ht="15" customHeight="1" thickBot="1" x14ac:dyDescent="0.3">
      <c r="A29" s="600"/>
      <c r="B29" s="606"/>
      <c r="C29" s="362" t="s">
        <v>869</v>
      </c>
      <c r="D29" s="602"/>
      <c r="E29" s="231"/>
    </row>
    <row r="30" spans="1:5" ht="15" customHeight="1" x14ac:dyDescent="0.25">
      <c r="A30" s="594">
        <v>11</v>
      </c>
      <c r="B30" s="596" t="s">
        <v>878</v>
      </c>
      <c r="C30" s="364" t="s">
        <v>867</v>
      </c>
      <c r="D30" s="598">
        <v>30990</v>
      </c>
      <c r="E30" s="231"/>
    </row>
    <row r="31" spans="1:5" ht="15" customHeight="1" x14ac:dyDescent="0.25">
      <c r="A31" s="600"/>
      <c r="B31" s="601"/>
      <c r="C31" s="366" t="s">
        <v>868</v>
      </c>
      <c r="D31" s="602"/>
      <c r="E31" s="231"/>
    </row>
    <row r="32" spans="1:5" ht="15" customHeight="1" x14ac:dyDescent="0.25">
      <c r="A32" s="600"/>
      <c r="B32" s="601"/>
      <c r="C32" s="366" t="s">
        <v>869</v>
      </c>
      <c r="D32" s="602"/>
      <c r="E32" s="231"/>
    </row>
    <row r="33" spans="1:5" ht="15" customHeight="1" thickBot="1" x14ac:dyDescent="0.3">
      <c r="A33" s="595"/>
      <c r="B33" s="597"/>
      <c r="C33" s="365" t="s">
        <v>870</v>
      </c>
      <c r="D33" s="599"/>
      <c r="E33" s="231"/>
    </row>
    <row r="34" spans="1:5" ht="30.75" customHeight="1" x14ac:dyDescent="0.25">
      <c r="A34" s="594">
        <v>12</v>
      </c>
      <c r="B34" s="596" t="s">
        <v>879</v>
      </c>
      <c r="C34" s="361" t="s">
        <v>868</v>
      </c>
      <c r="D34" s="598">
        <v>15590</v>
      </c>
      <c r="E34" s="231"/>
    </row>
    <row r="35" spans="1:5" ht="32.25" customHeight="1" thickBot="1" x14ac:dyDescent="0.3">
      <c r="A35" s="595"/>
      <c r="B35" s="597"/>
      <c r="C35" s="363" t="s">
        <v>869</v>
      </c>
      <c r="D35" s="599"/>
      <c r="E35" s="231"/>
    </row>
    <row r="36" spans="1:5" ht="15" customHeight="1" thickBot="1" x14ac:dyDescent="0.3">
      <c r="A36" s="594">
        <v>13</v>
      </c>
      <c r="B36" s="605" t="s">
        <v>880</v>
      </c>
      <c r="C36" s="466" t="s">
        <v>867</v>
      </c>
      <c r="D36" s="598">
        <v>11990</v>
      </c>
      <c r="E36" s="231"/>
    </row>
    <row r="37" spans="1:5" ht="15" customHeight="1" x14ac:dyDescent="0.25">
      <c r="A37" s="600"/>
      <c r="B37" s="606"/>
      <c r="C37" s="364" t="s">
        <v>868</v>
      </c>
      <c r="D37" s="602"/>
      <c r="E37" s="231"/>
    </row>
    <row r="38" spans="1:5" ht="15" customHeight="1" x14ac:dyDescent="0.25">
      <c r="A38" s="600"/>
      <c r="B38" s="606"/>
      <c r="C38" s="366" t="s">
        <v>869</v>
      </c>
      <c r="D38" s="602"/>
      <c r="E38" s="231"/>
    </row>
    <row r="39" spans="1:5" ht="15" customHeight="1" thickBot="1" x14ac:dyDescent="0.3">
      <c r="A39" s="595"/>
      <c r="B39" s="607"/>
      <c r="C39" s="365" t="s">
        <v>870</v>
      </c>
      <c r="D39" s="599"/>
      <c r="E39" s="231"/>
    </row>
    <row r="40" spans="1:5" ht="15" customHeight="1" x14ac:dyDescent="0.25">
      <c r="A40" s="594">
        <v>14</v>
      </c>
      <c r="B40" s="608" t="s">
        <v>203</v>
      </c>
      <c r="C40" s="364" t="s">
        <v>867</v>
      </c>
      <c r="D40" s="598">
        <v>30090</v>
      </c>
      <c r="E40" s="231"/>
    </row>
    <row r="41" spans="1:5" ht="15" customHeight="1" x14ac:dyDescent="0.25">
      <c r="A41" s="600"/>
      <c r="B41" s="606"/>
      <c r="C41" s="362" t="s">
        <v>868</v>
      </c>
      <c r="D41" s="602"/>
      <c r="E41" s="231"/>
    </row>
    <row r="42" spans="1:5" ht="15" customHeight="1" thickBot="1" x14ac:dyDescent="0.3">
      <c r="A42" s="595"/>
      <c r="B42" s="607"/>
      <c r="C42" s="363" t="s">
        <v>869</v>
      </c>
      <c r="D42" s="599"/>
      <c r="E42" s="231"/>
    </row>
    <row r="43" spans="1:5" ht="15" customHeight="1" x14ac:dyDescent="0.25">
      <c r="A43" s="594">
        <v>15</v>
      </c>
      <c r="B43" s="608" t="s">
        <v>881</v>
      </c>
      <c r="C43" s="361" t="s">
        <v>867</v>
      </c>
      <c r="D43" s="598">
        <v>24890</v>
      </c>
      <c r="E43" s="231"/>
    </row>
    <row r="44" spans="1:5" ht="15" customHeight="1" x14ac:dyDescent="0.25">
      <c r="A44" s="600"/>
      <c r="B44" s="606"/>
      <c r="C44" s="366" t="s">
        <v>868</v>
      </c>
      <c r="D44" s="602"/>
      <c r="E44" s="231"/>
    </row>
    <row r="45" spans="1:5" ht="15" customHeight="1" thickBot="1" x14ac:dyDescent="0.3">
      <c r="A45" s="595"/>
      <c r="B45" s="607"/>
      <c r="C45" s="363" t="s">
        <v>869</v>
      </c>
      <c r="D45" s="599"/>
      <c r="E45" s="231"/>
    </row>
    <row r="46" spans="1:5" ht="15" customHeight="1" x14ac:dyDescent="0.25">
      <c r="A46" s="594">
        <v>16</v>
      </c>
      <c r="B46" s="596" t="s">
        <v>882</v>
      </c>
      <c r="C46" s="364" t="s">
        <v>867</v>
      </c>
      <c r="D46" s="598">
        <v>20990</v>
      </c>
      <c r="E46" s="231"/>
    </row>
    <row r="47" spans="1:5" ht="15" customHeight="1" x14ac:dyDescent="0.25">
      <c r="A47" s="600"/>
      <c r="B47" s="601"/>
      <c r="C47" s="366" t="s">
        <v>868</v>
      </c>
      <c r="D47" s="602"/>
      <c r="E47" s="231"/>
    </row>
    <row r="48" spans="1:5" ht="15" customHeight="1" thickBot="1" x14ac:dyDescent="0.3">
      <c r="A48" s="595"/>
      <c r="B48" s="597"/>
      <c r="C48" s="365" t="s">
        <v>869</v>
      </c>
      <c r="D48" s="599"/>
      <c r="E48" s="231"/>
    </row>
    <row r="49" spans="1:5" ht="18.75" customHeight="1" x14ac:dyDescent="0.25">
      <c r="A49" s="594">
        <v>17</v>
      </c>
      <c r="B49" s="603" t="s">
        <v>883</v>
      </c>
      <c r="C49" s="361" t="s">
        <v>868</v>
      </c>
      <c r="D49" s="598">
        <v>15190</v>
      </c>
      <c r="E49" s="231"/>
    </row>
    <row r="50" spans="1:5" ht="18.75" customHeight="1" thickBot="1" x14ac:dyDescent="0.3">
      <c r="A50" s="595"/>
      <c r="B50" s="604"/>
      <c r="C50" s="363" t="s">
        <v>869</v>
      </c>
      <c r="D50" s="599"/>
      <c r="E50" s="231"/>
    </row>
    <row r="51" spans="1:5" ht="18.75" customHeight="1" x14ac:dyDescent="0.25">
      <c r="A51" s="594">
        <v>18</v>
      </c>
      <c r="B51" s="603" t="s">
        <v>201</v>
      </c>
      <c r="C51" s="361" t="s">
        <v>868</v>
      </c>
      <c r="D51" s="598">
        <v>15890</v>
      </c>
      <c r="E51" s="231"/>
    </row>
    <row r="52" spans="1:5" ht="18.75" customHeight="1" thickBot="1" x14ac:dyDescent="0.3">
      <c r="A52" s="595"/>
      <c r="B52" s="604"/>
      <c r="C52" s="363" t="s">
        <v>869</v>
      </c>
      <c r="D52" s="599"/>
      <c r="E52" s="231"/>
    </row>
    <row r="53" spans="1:5" s="367" customFormat="1" ht="15" customHeight="1" x14ac:dyDescent="0.25">
      <c r="A53" s="594">
        <v>19</v>
      </c>
      <c r="B53" s="596" t="s">
        <v>884</v>
      </c>
      <c r="C53" s="364" t="s">
        <v>867</v>
      </c>
      <c r="D53" s="598">
        <v>28990</v>
      </c>
    </row>
    <row r="54" spans="1:5" s="367" customFormat="1" ht="15" customHeight="1" x14ac:dyDescent="0.25">
      <c r="A54" s="600"/>
      <c r="B54" s="601"/>
      <c r="C54" s="366" t="s">
        <v>868</v>
      </c>
      <c r="D54" s="602"/>
    </row>
    <row r="55" spans="1:5" s="367" customFormat="1" ht="15" customHeight="1" x14ac:dyDescent="0.25">
      <c r="A55" s="600"/>
      <c r="B55" s="601"/>
      <c r="C55" s="366" t="s">
        <v>869</v>
      </c>
      <c r="D55" s="602"/>
    </row>
    <row r="56" spans="1:5" s="367" customFormat="1" ht="15" customHeight="1" thickBot="1" x14ac:dyDescent="0.3">
      <c r="A56" s="595"/>
      <c r="B56" s="597"/>
      <c r="C56" s="365" t="s">
        <v>870</v>
      </c>
      <c r="D56" s="599"/>
    </row>
    <row r="57" spans="1:5" ht="15" customHeight="1" x14ac:dyDescent="0.25">
      <c r="A57" s="594">
        <v>20</v>
      </c>
      <c r="B57" s="596" t="s">
        <v>885</v>
      </c>
      <c r="C57" s="364" t="s">
        <v>867</v>
      </c>
      <c r="D57" s="598">
        <v>20990</v>
      </c>
      <c r="E57" s="231"/>
    </row>
    <row r="58" spans="1:5" ht="15" customHeight="1" x14ac:dyDescent="0.25">
      <c r="A58" s="600"/>
      <c r="B58" s="601"/>
      <c r="C58" s="366" t="s">
        <v>868</v>
      </c>
      <c r="D58" s="602"/>
      <c r="E58" s="231"/>
    </row>
    <row r="59" spans="1:5" ht="15" customHeight="1" x14ac:dyDescent="0.25">
      <c r="A59" s="600"/>
      <c r="B59" s="601"/>
      <c r="C59" s="366" t="s">
        <v>869</v>
      </c>
      <c r="D59" s="602"/>
      <c r="E59" s="231"/>
    </row>
    <row r="60" spans="1:5" ht="15" customHeight="1" thickBot="1" x14ac:dyDescent="0.3">
      <c r="A60" s="595"/>
      <c r="B60" s="597"/>
      <c r="C60" s="365" t="s">
        <v>870</v>
      </c>
      <c r="D60" s="599"/>
      <c r="E60" s="231"/>
    </row>
    <row r="61" spans="1:5" s="367" customFormat="1" ht="15" customHeight="1" x14ac:dyDescent="0.25">
      <c r="A61" s="594">
        <v>21</v>
      </c>
      <c r="B61" s="596" t="s">
        <v>886</v>
      </c>
      <c r="C61" s="364" t="s">
        <v>867</v>
      </c>
      <c r="D61" s="598">
        <v>28990</v>
      </c>
    </row>
    <row r="62" spans="1:5" s="367" customFormat="1" ht="15" customHeight="1" x14ac:dyDescent="0.25">
      <c r="A62" s="600"/>
      <c r="B62" s="601"/>
      <c r="C62" s="366" t="s">
        <v>868</v>
      </c>
      <c r="D62" s="602"/>
    </row>
    <row r="63" spans="1:5" s="367" customFormat="1" ht="15" customHeight="1" thickBot="1" x14ac:dyDescent="0.3">
      <c r="A63" s="595"/>
      <c r="B63" s="597"/>
      <c r="C63" s="365" t="s">
        <v>869</v>
      </c>
      <c r="D63" s="599"/>
    </row>
    <row r="64" spans="1:5" ht="15" customHeight="1" x14ac:dyDescent="0.25">
      <c r="A64" s="594">
        <v>22</v>
      </c>
      <c r="B64" s="603" t="s">
        <v>887</v>
      </c>
      <c r="C64" s="361" t="s">
        <v>867</v>
      </c>
      <c r="D64" s="598">
        <v>27090</v>
      </c>
      <c r="E64" s="231"/>
    </row>
    <row r="65" spans="1:5" ht="15" customHeight="1" thickBot="1" x14ac:dyDescent="0.3">
      <c r="A65" s="595"/>
      <c r="B65" s="604"/>
      <c r="C65" s="363" t="s">
        <v>868</v>
      </c>
      <c r="D65" s="599"/>
      <c r="E65" s="231"/>
    </row>
    <row r="66" spans="1:5" ht="15" customHeight="1" x14ac:dyDescent="0.25">
      <c r="A66" s="594">
        <v>23</v>
      </c>
      <c r="B66" s="596" t="s">
        <v>888</v>
      </c>
      <c r="C66" s="364" t="s">
        <v>867</v>
      </c>
      <c r="D66" s="598">
        <v>23690</v>
      </c>
      <c r="E66" s="231"/>
    </row>
    <row r="67" spans="1:5" ht="15" customHeight="1" thickBot="1" x14ac:dyDescent="0.3">
      <c r="A67" s="595"/>
      <c r="B67" s="597"/>
      <c r="C67" s="365" t="s">
        <v>868</v>
      </c>
      <c r="D67" s="599"/>
      <c r="E67" s="231"/>
    </row>
    <row r="68" spans="1:5" ht="15" customHeight="1" x14ac:dyDescent="0.25">
      <c r="A68" s="594">
        <v>24</v>
      </c>
      <c r="B68" s="596" t="s">
        <v>202</v>
      </c>
      <c r="C68" s="364" t="s">
        <v>867</v>
      </c>
      <c r="D68" s="598">
        <v>17090</v>
      </c>
      <c r="E68" s="231"/>
    </row>
    <row r="69" spans="1:5" ht="15" customHeight="1" x14ac:dyDescent="0.25">
      <c r="A69" s="600"/>
      <c r="B69" s="601"/>
      <c r="C69" s="362" t="s">
        <v>868</v>
      </c>
      <c r="D69" s="602"/>
      <c r="E69" s="231"/>
    </row>
    <row r="70" spans="1:5" ht="15" customHeight="1" x14ac:dyDescent="0.25">
      <c r="A70" s="600"/>
      <c r="B70" s="601"/>
      <c r="C70" s="362" t="s">
        <v>869</v>
      </c>
      <c r="D70" s="602"/>
      <c r="E70" s="231"/>
    </row>
    <row r="71" spans="1:5" ht="15" customHeight="1" thickBot="1" x14ac:dyDescent="0.3">
      <c r="A71" s="595"/>
      <c r="B71" s="597"/>
      <c r="C71" s="365" t="s">
        <v>870</v>
      </c>
      <c r="D71" s="599"/>
      <c r="E71" s="231"/>
    </row>
    <row r="72" spans="1:5" ht="15" customHeight="1" x14ac:dyDescent="0.25">
      <c r="A72" s="594">
        <v>25</v>
      </c>
      <c r="B72" s="596" t="s">
        <v>562</v>
      </c>
      <c r="C72" s="364" t="s">
        <v>867</v>
      </c>
      <c r="D72" s="598">
        <v>30990</v>
      </c>
      <c r="E72" s="231"/>
    </row>
    <row r="73" spans="1:5" ht="15" customHeight="1" x14ac:dyDescent="0.25">
      <c r="A73" s="600"/>
      <c r="B73" s="601"/>
      <c r="C73" s="362" t="s">
        <v>868</v>
      </c>
      <c r="D73" s="602"/>
      <c r="E73" s="231"/>
    </row>
    <row r="74" spans="1:5" ht="15" customHeight="1" thickBot="1" x14ac:dyDescent="0.3">
      <c r="A74" s="595"/>
      <c r="B74" s="597"/>
      <c r="C74" s="363" t="s">
        <v>869</v>
      </c>
      <c r="D74" s="599"/>
      <c r="E74" s="231"/>
    </row>
    <row r="75" spans="1:5" ht="15" customHeight="1" x14ac:dyDescent="0.25">
      <c r="A75" s="594">
        <v>26</v>
      </c>
      <c r="B75" s="596" t="s">
        <v>889</v>
      </c>
      <c r="C75" s="364" t="s">
        <v>867</v>
      </c>
      <c r="D75" s="598">
        <v>38990</v>
      </c>
      <c r="E75" s="231"/>
    </row>
    <row r="76" spans="1:5" ht="15" customHeight="1" x14ac:dyDescent="0.25">
      <c r="A76" s="600"/>
      <c r="B76" s="601"/>
      <c r="C76" s="366" t="s">
        <v>868</v>
      </c>
      <c r="D76" s="602"/>
      <c r="E76" s="231"/>
    </row>
    <row r="77" spans="1:5" ht="15" customHeight="1" thickBot="1" x14ac:dyDescent="0.3">
      <c r="A77" s="595"/>
      <c r="B77" s="597"/>
      <c r="C77" s="365" t="s">
        <v>869</v>
      </c>
      <c r="D77" s="599"/>
      <c r="E77" s="231"/>
    </row>
    <row r="78" spans="1:5" ht="15" customHeight="1" x14ac:dyDescent="0.25">
      <c r="A78" s="594">
        <v>27</v>
      </c>
      <c r="B78" s="596" t="s">
        <v>890</v>
      </c>
      <c r="C78" s="364" t="s">
        <v>867</v>
      </c>
      <c r="D78" s="598">
        <v>12490</v>
      </c>
      <c r="E78" s="231"/>
    </row>
    <row r="79" spans="1:5" ht="15" customHeight="1" x14ac:dyDescent="0.25">
      <c r="A79" s="600"/>
      <c r="B79" s="601"/>
      <c r="C79" s="366" t="s">
        <v>868</v>
      </c>
      <c r="D79" s="602"/>
      <c r="E79" s="231"/>
    </row>
    <row r="80" spans="1:5" ht="15" customHeight="1" thickBot="1" x14ac:dyDescent="0.3">
      <c r="A80" s="595"/>
      <c r="B80" s="597"/>
      <c r="C80" s="365" t="s">
        <v>869</v>
      </c>
      <c r="D80" s="599"/>
      <c r="E80" s="231"/>
    </row>
    <row r="81" spans="1:5" ht="9" customHeight="1" x14ac:dyDescent="0.25">
      <c r="A81" s="368"/>
      <c r="B81" s="369"/>
      <c r="C81" s="370"/>
      <c r="D81" s="371"/>
      <c r="E81" s="371"/>
    </row>
    <row r="82" spans="1:5" ht="15" x14ac:dyDescent="0.25">
      <c r="A82" s="609"/>
      <c r="B82" s="610" t="s">
        <v>864</v>
      </c>
      <c r="C82" s="610"/>
      <c r="D82" s="610"/>
      <c r="E82" s="610"/>
    </row>
    <row r="83" spans="1:5" ht="24" customHeight="1" x14ac:dyDescent="0.25">
      <c r="A83" s="609"/>
      <c r="B83" s="610"/>
      <c r="C83" s="610"/>
      <c r="D83" s="610"/>
      <c r="E83" s="610"/>
    </row>
  </sheetData>
  <mergeCells count="85">
    <mergeCell ref="A78:A80"/>
    <mergeCell ref="B78:B80"/>
    <mergeCell ref="D78:D80"/>
    <mergeCell ref="A82:A83"/>
    <mergeCell ref="B82:E83"/>
    <mergeCell ref="A72:A74"/>
    <mergeCell ref="B72:B74"/>
    <mergeCell ref="D72:D74"/>
    <mergeCell ref="A75:A77"/>
    <mergeCell ref="B75:B77"/>
    <mergeCell ref="D75:D77"/>
    <mergeCell ref="A66:A67"/>
    <mergeCell ref="B66:B67"/>
    <mergeCell ref="D66:D67"/>
    <mergeCell ref="A68:A71"/>
    <mergeCell ref="B68:B71"/>
    <mergeCell ref="D68:D71"/>
    <mergeCell ref="A64:A65"/>
    <mergeCell ref="B64:B65"/>
    <mergeCell ref="D64:D65"/>
    <mergeCell ref="A57:A60"/>
    <mergeCell ref="B57:B60"/>
    <mergeCell ref="D57:D60"/>
    <mergeCell ref="A61:A63"/>
    <mergeCell ref="B61:B63"/>
    <mergeCell ref="D61:D63"/>
    <mergeCell ref="A51:A52"/>
    <mergeCell ref="B51:B52"/>
    <mergeCell ref="D51:D52"/>
    <mergeCell ref="A53:A56"/>
    <mergeCell ref="B53:B56"/>
    <mergeCell ref="D53:D56"/>
    <mergeCell ref="A46:A48"/>
    <mergeCell ref="B46:B48"/>
    <mergeCell ref="D46:D48"/>
    <mergeCell ref="A49:A50"/>
    <mergeCell ref="B49:B50"/>
    <mergeCell ref="D49:D50"/>
    <mergeCell ref="A40:A42"/>
    <mergeCell ref="B40:B42"/>
    <mergeCell ref="D40:D42"/>
    <mergeCell ref="A43:A45"/>
    <mergeCell ref="B43:B45"/>
    <mergeCell ref="D43:D45"/>
    <mergeCell ref="A34:A35"/>
    <mergeCell ref="B34:B35"/>
    <mergeCell ref="D34:D35"/>
    <mergeCell ref="A36:A39"/>
    <mergeCell ref="B36:B39"/>
    <mergeCell ref="D36:D39"/>
    <mergeCell ref="A27:A29"/>
    <mergeCell ref="B27:B29"/>
    <mergeCell ref="D27:D29"/>
    <mergeCell ref="A30:A33"/>
    <mergeCell ref="B30:B33"/>
    <mergeCell ref="D30:D33"/>
    <mergeCell ref="A23:A24"/>
    <mergeCell ref="B23:B24"/>
    <mergeCell ref="D23:D24"/>
    <mergeCell ref="A25:A26"/>
    <mergeCell ref="B25:B26"/>
    <mergeCell ref="D25:D26"/>
    <mergeCell ref="A18:A20"/>
    <mergeCell ref="B18:B20"/>
    <mergeCell ref="D18:D20"/>
    <mergeCell ref="A21:A22"/>
    <mergeCell ref="B21:B22"/>
    <mergeCell ref="D21:D22"/>
    <mergeCell ref="A14:A17"/>
    <mergeCell ref="B14:B17"/>
    <mergeCell ref="D14:D17"/>
    <mergeCell ref="A8:A9"/>
    <mergeCell ref="B8:B9"/>
    <mergeCell ref="D8:D9"/>
    <mergeCell ref="A10:A11"/>
    <mergeCell ref="B10:B11"/>
    <mergeCell ref="D10:D11"/>
    <mergeCell ref="A1:E1"/>
    <mergeCell ref="A2:E2"/>
    <mergeCell ref="A4:A7"/>
    <mergeCell ref="B4:B7"/>
    <mergeCell ref="D4:D7"/>
    <mergeCell ref="A12:A13"/>
    <mergeCell ref="B12:B13"/>
    <mergeCell ref="D12:D13"/>
  </mergeCells>
  <printOptions horizontalCentered="1"/>
  <pageMargins left="0.11811023622047245" right="0.11811023622047245" top="0.15748031496062992" bottom="0.15748031496062992" header="0.11811023622047245" footer="0.11811023622047245"/>
  <pageSetup paperSize="9" fitToHeight="2" orientation="portrait" r:id="rId1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54"/>
  <sheetViews>
    <sheetView showGridLines="0" view="pageBreakPreview" zoomScale="130" zoomScaleNormal="100" zoomScaleSheetLayoutView="130" workbookViewId="0">
      <pane ySplit="2" topLeftCell="A3" activePane="bottomLeft" state="frozen"/>
      <selection pane="bottomLeft" activeCell="B5" sqref="B5"/>
    </sheetView>
  </sheetViews>
  <sheetFormatPr defaultColWidth="9.140625" defaultRowHeight="12.75" x14ac:dyDescent="0.2"/>
  <cols>
    <col min="1" max="1" width="69.28515625" style="423" customWidth="1"/>
    <col min="2" max="2" width="31" style="423" customWidth="1"/>
    <col min="3" max="4" width="14" style="465" customWidth="1"/>
    <col min="5" max="5" width="15.5703125" style="423" customWidth="1"/>
    <col min="6" max="16384" width="9.140625" style="423"/>
  </cols>
  <sheetData>
    <row r="1" spans="1:5" s="422" customFormat="1" ht="30" customHeight="1" thickBot="1" x14ac:dyDescent="0.25">
      <c r="A1" s="620" t="s">
        <v>1042</v>
      </c>
      <c r="B1" s="620"/>
      <c r="C1" s="620"/>
      <c r="D1" s="620"/>
      <c r="E1" s="620"/>
    </row>
    <row r="2" spans="1:5" ht="31.5" customHeight="1" thickBot="1" x14ac:dyDescent="0.25">
      <c r="A2" s="424" t="s">
        <v>294</v>
      </c>
      <c r="B2" s="425" t="s">
        <v>234</v>
      </c>
      <c r="C2" s="426" t="s">
        <v>931</v>
      </c>
      <c r="D2" s="423"/>
    </row>
    <row r="3" spans="1:5" ht="12.75" customHeight="1" thickBot="1" x14ac:dyDescent="0.25">
      <c r="A3" s="427" t="s">
        <v>839</v>
      </c>
      <c r="B3" s="428"/>
      <c r="C3" s="428"/>
      <c r="D3" s="423"/>
    </row>
    <row r="4" spans="1:5" ht="12.75" customHeight="1" x14ac:dyDescent="0.2">
      <c r="A4" s="621" t="s">
        <v>841</v>
      </c>
      <c r="B4" s="429" t="s">
        <v>360</v>
      </c>
      <c r="C4" s="430">
        <v>31990</v>
      </c>
      <c r="D4" s="423"/>
    </row>
    <row r="5" spans="1:5" ht="12.75" customHeight="1" x14ac:dyDescent="0.2">
      <c r="A5" s="618"/>
      <c r="B5" s="429" t="s">
        <v>350</v>
      </c>
      <c r="C5" s="430">
        <v>33390</v>
      </c>
      <c r="D5" s="423"/>
    </row>
    <row r="6" spans="1:5" ht="12.75" customHeight="1" x14ac:dyDescent="0.2">
      <c r="A6" s="618"/>
      <c r="B6" s="429" t="s">
        <v>351</v>
      </c>
      <c r="C6" s="430">
        <v>34790</v>
      </c>
      <c r="D6" s="423"/>
    </row>
    <row r="7" spans="1:5" ht="12.75" customHeight="1" x14ac:dyDescent="0.2">
      <c r="A7" s="618"/>
      <c r="B7" s="429" t="s">
        <v>352</v>
      </c>
      <c r="C7" s="430">
        <v>36190</v>
      </c>
      <c r="D7" s="423"/>
    </row>
    <row r="8" spans="1:5" ht="12.75" customHeight="1" x14ac:dyDescent="0.2">
      <c r="A8" s="618"/>
      <c r="B8" s="429" t="s">
        <v>353</v>
      </c>
      <c r="C8" s="430">
        <v>37590</v>
      </c>
      <c r="D8" s="423"/>
    </row>
    <row r="9" spans="1:5" ht="12.75" customHeight="1" x14ac:dyDescent="0.2">
      <c r="A9" s="618"/>
      <c r="B9" s="429" t="s">
        <v>354</v>
      </c>
      <c r="C9" s="430">
        <v>38990</v>
      </c>
      <c r="D9" s="423"/>
    </row>
    <row r="10" spans="1:5" ht="12.75" customHeight="1" x14ac:dyDescent="0.2">
      <c r="A10" s="618"/>
      <c r="B10" s="429" t="s">
        <v>355</v>
      </c>
      <c r="C10" s="430">
        <v>40390</v>
      </c>
      <c r="D10" s="423"/>
    </row>
    <row r="11" spans="1:5" ht="12.75" customHeight="1" thickBot="1" x14ac:dyDescent="0.25">
      <c r="A11" s="618"/>
      <c r="B11" s="431" t="s">
        <v>356</v>
      </c>
      <c r="C11" s="430">
        <v>41790</v>
      </c>
      <c r="D11" s="423"/>
    </row>
    <row r="12" spans="1:5" ht="12.75" customHeight="1" thickBot="1" x14ac:dyDescent="0.25">
      <c r="A12" s="427" t="s">
        <v>838</v>
      </c>
      <c r="B12" s="428"/>
      <c r="C12" s="432"/>
      <c r="D12" s="423"/>
    </row>
    <row r="13" spans="1:5" ht="12.75" customHeight="1" x14ac:dyDescent="0.2">
      <c r="A13" s="621" t="s">
        <v>840</v>
      </c>
      <c r="B13" s="429" t="s">
        <v>360</v>
      </c>
      <c r="C13" s="430">
        <v>31990</v>
      </c>
      <c r="D13" s="423"/>
    </row>
    <row r="14" spans="1:5" ht="12.75" customHeight="1" x14ac:dyDescent="0.2">
      <c r="A14" s="618"/>
      <c r="B14" s="429" t="s">
        <v>350</v>
      </c>
      <c r="C14" s="430">
        <v>33390</v>
      </c>
      <c r="D14" s="423"/>
    </row>
    <row r="15" spans="1:5" ht="12.75" customHeight="1" x14ac:dyDescent="0.2">
      <c r="A15" s="618"/>
      <c r="B15" s="429" t="s">
        <v>351</v>
      </c>
      <c r="C15" s="430">
        <v>34790</v>
      </c>
      <c r="D15" s="423"/>
    </row>
    <row r="16" spans="1:5" ht="12.75" customHeight="1" x14ac:dyDescent="0.2">
      <c r="A16" s="618"/>
      <c r="B16" s="429" t="s">
        <v>352</v>
      </c>
      <c r="C16" s="430">
        <v>36190</v>
      </c>
      <c r="D16" s="423"/>
    </row>
    <row r="17" spans="1:4" ht="12.75" customHeight="1" x14ac:dyDescent="0.2">
      <c r="A17" s="618"/>
      <c r="B17" s="429" t="s">
        <v>353</v>
      </c>
      <c r="C17" s="430">
        <v>37590</v>
      </c>
      <c r="D17" s="423"/>
    </row>
    <row r="18" spans="1:4" ht="12.75" customHeight="1" x14ac:dyDescent="0.2">
      <c r="A18" s="618"/>
      <c r="B18" s="429" t="s">
        <v>354</v>
      </c>
      <c r="C18" s="430">
        <v>38990</v>
      </c>
      <c r="D18" s="423"/>
    </row>
    <row r="19" spans="1:4" ht="12.75" customHeight="1" x14ac:dyDescent="0.2">
      <c r="A19" s="618"/>
      <c r="B19" s="429" t="s">
        <v>355</v>
      </c>
      <c r="C19" s="430">
        <v>40390</v>
      </c>
      <c r="D19" s="423"/>
    </row>
    <row r="20" spans="1:4" ht="12.75" customHeight="1" thickBot="1" x14ac:dyDescent="0.25">
      <c r="A20" s="618"/>
      <c r="B20" s="431" t="s">
        <v>356</v>
      </c>
      <c r="C20" s="430">
        <v>41790</v>
      </c>
      <c r="D20" s="423"/>
    </row>
    <row r="21" spans="1:4" ht="12.75" customHeight="1" thickBot="1" x14ac:dyDescent="0.25">
      <c r="A21" s="427" t="s">
        <v>715</v>
      </c>
      <c r="B21" s="428"/>
      <c r="C21" s="428"/>
      <c r="D21" s="423"/>
    </row>
    <row r="22" spans="1:4" ht="12.75" customHeight="1" x14ac:dyDescent="0.2">
      <c r="A22" s="617" t="s">
        <v>932</v>
      </c>
      <c r="B22" s="433" t="s">
        <v>244</v>
      </c>
      <c r="C22" s="434"/>
      <c r="D22" s="423"/>
    </row>
    <row r="23" spans="1:4" ht="12.75" customHeight="1" x14ac:dyDescent="0.2">
      <c r="A23" s="618"/>
      <c r="B23" s="429" t="s">
        <v>360</v>
      </c>
      <c r="C23" s="430">
        <v>33990</v>
      </c>
      <c r="D23" s="423"/>
    </row>
    <row r="24" spans="1:4" ht="12.75" customHeight="1" x14ac:dyDescent="0.2">
      <c r="A24" s="618"/>
      <c r="B24" s="429" t="s">
        <v>350</v>
      </c>
      <c r="C24" s="430">
        <v>34990</v>
      </c>
      <c r="D24" s="423"/>
    </row>
    <row r="25" spans="1:4" ht="12.75" customHeight="1" x14ac:dyDescent="0.2">
      <c r="A25" s="618"/>
      <c r="B25" s="429" t="s">
        <v>351</v>
      </c>
      <c r="C25" s="430">
        <v>35990</v>
      </c>
      <c r="D25" s="423"/>
    </row>
    <row r="26" spans="1:4" ht="12.75" customHeight="1" x14ac:dyDescent="0.2">
      <c r="A26" s="618"/>
      <c r="B26" s="429" t="s">
        <v>352</v>
      </c>
      <c r="C26" s="430">
        <v>36990</v>
      </c>
      <c r="D26" s="423"/>
    </row>
    <row r="27" spans="1:4" ht="12.75" customHeight="1" x14ac:dyDescent="0.2">
      <c r="A27" s="618"/>
      <c r="B27" s="429" t="s">
        <v>353</v>
      </c>
      <c r="C27" s="430">
        <v>37990</v>
      </c>
      <c r="D27" s="423"/>
    </row>
    <row r="28" spans="1:4" ht="12.75" customHeight="1" x14ac:dyDescent="0.2">
      <c r="A28" s="618"/>
      <c r="B28" s="429" t="s">
        <v>354</v>
      </c>
      <c r="C28" s="430">
        <v>38990</v>
      </c>
      <c r="D28" s="423"/>
    </row>
    <row r="29" spans="1:4" ht="12.75" customHeight="1" x14ac:dyDescent="0.2">
      <c r="A29" s="618"/>
      <c r="B29" s="429" t="s">
        <v>355</v>
      </c>
      <c r="C29" s="430">
        <v>39990</v>
      </c>
      <c r="D29" s="423"/>
    </row>
    <row r="30" spans="1:4" ht="12.75" customHeight="1" thickBot="1" x14ac:dyDescent="0.25">
      <c r="A30" s="619"/>
      <c r="B30" s="431" t="s">
        <v>356</v>
      </c>
      <c r="C30" s="430">
        <v>40990</v>
      </c>
      <c r="D30" s="423"/>
    </row>
    <row r="31" spans="1:4" ht="12.75" customHeight="1" thickBot="1" x14ac:dyDescent="0.25">
      <c r="A31" s="427" t="s">
        <v>555</v>
      </c>
      <c r="B31" s="428"/>
      <c r="C31" s="428"/>
      <c r="D31" s="423"/>
    </row>
    <row r="32" spans="1:4" ht="12.75" customHeight="1" x14ac:dyDescent="0.2">
      <c r="A32" s="617" t="s">
        <v>556</v>
      </c>
      <c r="B32" s="433" t="s">
        <v>244</v>
      </c>
      <c r="C32" s="434">
        <v>19590</v>
      </c>
      <c r="D32" s="423"/>
    </row>
    <row r="33" spans="1:4" ht="12.75" customHeight="1" x14ac:dyDescent="0.2">
      <c r="A33" s="618"/>
      <c r="B33" s="429" t="s">
        <v>360</v>
      </c>
      <c r="C33" s="430">
        <v>20890</v>
      </c>
      <c r="D33" s="423"/>
    </row>
    <row r="34" spans="1:4" ht="12.75" customHeight="1" x14ac:dyDescent="0.2">
      <c r="A34" s="618"/>
      <c r="B34" s="429" t="s">
        <v>350</v>
      </c>
      <c r="C34" s="430">
        <v>22190</v>
      </c>
      <c r="D34" s="423"/>
    </row>
    <row r="35" spans="1:4" ht="12.75" customHeight="1" x14ac:dyDescent="0.2">
      <c r="A35" s="618"/>
      <c r="B35" s="429" t="s">
        <v>351</v>
      </c>
      <c r="C35" s="430">
        <v>23590</v>
      </c>
      <c r="D35" s="423"/>
    </row>
    <row r="36" spans="1:4" ht="12.75" customHeight="1" x14ac:dyDescent="0.2">
      <c r="A36" s="618"/>
      <c r="B36" s="429" t="s">
        <v>352</v>
      </c>
      <c r="C36" s="430">
        <v>24890</v>
      </c>
      <c r="D36" s="423"/>
    </row>
    <row r="37" spans="1:4" ht="12.75" customHeight="1" x14ac:dyDescent="0.2">
      <c r="A37" s="618"/>
      <c r="B37" s="429" t="s">
        <v>353</v>
      </c>
      <c r="C37" s="430">
        <v>26190</v>
      </c>
      <c r="D37" s="423"/>
    </row>
    <row r="38" spans="1:4" ht="12.75" customHeight="1" x14ac:dyDescent="0.2">
      <c r="A38" s="618"/>
      <c r="B38" s="429" t="s">
        <v>354</v>
      </c>
      <c r="C38" s="430">
        <v>27590</v>
      </c>
      <c r="D38" s="423"/>
    </row>
    <row r="39" spans="1:4" ht="12.75" customHeight="1" x14ac:dyDescent="0.2">
      <c r="A39" s="618"/>
      <c r="B39" s="429" t="s">
        <v>355</v>
      </c>
      <c r="C39" s="430">
        <v>28990</v>
      </c>
      <c r="D39" s="423"/>
    </row>
    <row r="40" spans="1:4" ht="12.75" customHeight="1" thickBot="1" x14ac:dyDescent="0.25">
      <c r="A40" s="619"/>
      <c r="B40" s="431" t="s">
        <v>356</v>
      </c>
      <c r="C40" s="430">
        <v>30790</v>
      </c>
      <c r="D40" s="423"/>
    </row>
    <row r="41" spans="1:4" ht="12.75" customHeight="1" x14ac:dyDescent="0.2">
      <c r="A41" s="617" t="s">
        <v>614</v>
      </c>
      <c r="B41" s="433" t="s">
        <v>244</v>
      </c>
      <c r="C41" s="434">
        <v>21990</v>
      </c>
      <c r="D41" s="423"/>
    </row>
    <row r="42" spans="1:4" ht="12.75" customHeight="1" x14ac:dyDescent="0.2">
      <c r="A42" s="618"/>
      <c r="B42" s="429" t="s">
        <v>360</v>
      </c>
      <c r="C42" s="430">
        <v>23790</v>
      </c>
      <c r="D42" s="423"/>
    </row>
    <row r="43" spans="1:4" ht="12.75" customHeight="1" x14ac:dyDescent="0.2">
      <c r="A43" s="618"/>
      <c r="B43" s="429" t="s">
        <v>350</v>
      </c>
      <c r="C43" s="430">
        <v>25590</v>
      </c>
      <c r="D43" s="423"/>
    </row>
    <row r="44" spans="1:4" ht="12.75" customHeight="1" x14ac:dyDescent="0.2">
      <c r="A44" s="618"/>
      <c r="B44" s="429" t="s">
        <v>351</v>
      </c>
      <c r="C44" s="430">
        <v>27390</v>
      </c>
      <c r="D44" s="423"/>
    </row>
    <row r="45" spans="1:4" ht="12.75" customHeight="1" x14ac:dyDescent="0.2">
      <c r="A45" s="618"/>
      <c r="B45" s="429" t="s">
        <v>352</v>
      </c>
      <c r="C45" s="430">
        <v>29190</v>
      </c>
      <c r="D45" s="423"/>
    </row>
    <row r="46" spans="1:4" ht="12.75" customHeight="1" x14ac:dyDescent="0.2">
      <c r="A46" s="618"/>
      <c r="B46" s="429" t="s">
        <v>353</v>
      </c>
      <c r="C46" s="430">
        <v>30890</v>
      </c>
      <c r="D46" s="423"/>
    </row>
    <row r="47" spans="1:4" ht="12.75" customHeight="1" x14ac:dyDescent="0.2">
      <c r="A47" s="618"/>
      <c r="B47" s="429" t="s">
        <v>354</v>
      </c>
      <c r="C47" s="430">
        <v>32590</v>
      </c>
      <c r="D47" s="423"/>
    </row>
    <row r="48" spans="1:4" ht="12.75" customHeight="1" x14ac:dyDescent="0.2">
      <c r="A48" s="618"/>
      <c r="B48" s="429" t="s">
        <v>355</v>
      </c>
      <c r="C48" s="430">
        <v>34390</v>
      </c>
      <c r="D48" s="423"/>
    </row>
    <row r="49" spans="1:4" ht="12.75" customHeight="1" thickBot="1" x14ac:dyDescent="0.25">
      <c r="A49" s="619"/>
      <c r="B49" s="431" t="s">
        <v>356</v>
      </c>
      <c r="C49" s="430">
        <v>36690</v>
      </c>
      <c r="D49" s="423"/>
    </row>
    <row r="50" spans="1:4" ht="13.5" thickBot="1" x14ac:dyDescent="0.25">
      <c r="A50" s="427" t="s">
        <v>547</v>
      </c>
      <c r="B50" s="428"/>
      <c r="C50" s="428"/>
      <c r="D50" s="423"/>
    </row>
    <row r="51" spans="1:4" ht="12.75" customHeight="1" x14ac:dyDescent="0.2">
      <c r="A51" s="617" t="s">
        <v>548</v>
      </c>
      <c r="B51" s="433" t="s">
        <v>244</v>
      </c>
      <c r="C51" s="434">
        <v>36490</v>
      </c>
      <c r="D51" s="423"/>
    </row>
    <row r="52" spans="1:4" ht="12.75" customHeight="1" x14ac:dyDescent="0.2">
      <c r="A52" s="618"/>
      <c r="B52" s="429" t="s">
        <v>360</v>
      </c>
      <c r="C52" s="430">
        <v>39990</v>
      </c>
      <c r="D52" s="423"/>
    </row>
    <row r="53" spans="1:4" ht="12.75" customHeight="1" x14ac:dyDescent="0.2">
      <c r="A53" s="618"/>
      <c r="B53" s="429" t="s">
        <v>350</v>
      </c>
      <c r="C53" s="430">
        <v>42190</v>
      </c>
      <c r="D53" s="423"/>
    </row>
    <row r="54" spans="1:4" ht="12.75" customHeight="1" x14ac:dyDescent="0.2">
      <c r="A54" s="618"/>
      <c r="B54" s="429" t="s">
        <v>351</v>
      </c>
      <c r="C54" s="430">
        <v>44990</v>
      </c>
      <c r="D54" s="423"/>
    </row>
    <row r="55" spans="1:4" ht="12.75" customHeight="1" x14ac:dyDescent="0.2">
      <c r="A55" s="618"/>
      <c r="B55" s="429" t="s">
        <v>352</v>
      </c>
      <c r="C55" s="430">
        <v>47890</v>
      </c>
      <c r="D55" s="423"/>
    </row>
    <row r="56" spans="1:4" ht="12.75" customHeight="1" x14ac:dyDescent="0.2">
      <c r="A56" s="618"/>
      <c r="B56" s="429" t="s">
        <v>353</v>
      </c>
      <c r="C56" s="430">
        <v>50590</v>
      </c>
      <c r="D56" s="423"/>
    </row>
    <row r="57" spans="1:4" ht="12.75" customHeight="1" x14ac:dyDescent="0.2">
      <c r="A57" s="618"/>
      <c r="B57" s="429" t="s">
        <v>354</v>
      </c>
      <c r="C57" s="430">
        <v>53390</v>
      </c>
      <c r="D57" s="423"/>
    </row>
    <row r="58" spans="1:4" ht="12.75" customHeight="1" x14ac:dyDescent="0.2">
      <c r="A58" s="618"/>
      <c r="B58" s="429" t="s">
        <v>355</v>
      </c>
      <c r="C58" s="430">
        <v>56190</v>
      </c>
      <c r="D58" s="423"/>
    </row>
    <row r="59" spans="1:4" ht="13.5" customHeight="1" thickBot="1" x14ac:dyDescent="0.25">
      <c r="A59" s="619"/>
      <c r="B59" s="431" t="s">
        <v>356</v>
      </c>
      <c r="C59" s="430">
        <v>59990</v>
      </c>
      <c r="D59" s="423"/>
    </row>
    <row r="60" spans="1:4" ht="13.5" customHeight="1" x14ac:dyDescent="0.2">
      <c r="A60" s="617" t="s">
        <v>581</v>
      </c>
      <c r="B60" s="433" t="s">
        <v>244</v>
      </c>
      <c r="C60" s="434">
        <v>39890</v>
      </c>
      <c r="D60" s="423"/>
    </row>
    <row r="61" spans="1:4" ht="13.5" customHeight="1" x14ac:dyDescent="0.2">
      <c r="A61" s="618"/>
      <c r="B61" s="429" t="s">
        <v>360</v>
      </c>
      <c r="C61" s="430">
        <v>42590</v>
      </c>
      <c r="D61" s="423"/>
    </row>
    <row r="62" spans="1:4" ht="13.5" customHeight="1" x14ac:dyDescent="0.2">
      <c r="A62" s="618"/>
      <c r="B62" s="429" t="s">
        <v>350</v>
      </c>
      <c r="C62" s="430">
        <v>45090</v>
      </c>
      <c r="D62" s="423"/>
    </row>
    <row r="63" spans="1:4" ht="13.5" customHeight="1" x14ac:dyDescent="0.2">
      <c r="A63" s="618"/>
      <c r="B63" s="429" t="s">
        <v>351</v>
      </c>
      <c r="C63" s="430">
        <v>48090</v>
      </c>
      <c r="D63" s="423"/>
    </row>
    <row r="64" spans="1:4" ht="13.5" customHeight="1" x14ac:dyDescent="0.2">
      <c r="A64" s="618"/>
      <c r="B64" s="429" t="s">
        <v>352</v>
      </c>
      <c r="C64" s="430">
        <v>50690</v>
      </c>
      <c r="D64" s="423"/>
    </row>
    <row r="65" spans="1:4" ht="13.5" customHeight="1" x14ac:dyDescent="0.2">
      <c r="A65" s="618"/>
      <c r="B65" s="429" t="s">
        <v>353</v>
      </c>
      <c r="C65" s="430">
        <v>53390</v>
      </c>
      <c r="D65" s="423"/>
    </row>
    <row r="66" spans="1:4" ht="13.5" customHeight="1" x14ac:dyDescent="0.2">
      <c r="A66" s="618"/>
      <c r="B66" s="429" t="s">
        <v>354</v>
      </c>
      <c r="C66" s="430">
        <v>56090</v>
      </c>
      <c r="D66" s="423"/>
    </row>
    <row r="67" spans="1:4" ht="13.5" customHeight="1" x14ac:dyDescent="0.2">
      <c r="A67" s="618"/>
      <c r="B67" s="429" t="s">
        <v>355</v>
      </c>
      <c r="C67" s="430">
        <v>58790</v>
      </c>
      <c r="D67" s="423"/>
    </row>
    <row r="68" spans="1:4" ht="13.5" customHeight="1" thickBot="1" x14ac:dyDescent="0.25">
      <c r="A68" s="619"/>
      <c r="B68" s="431" t="s">
        <v>356</v>
      </c>
      <c r="C68" s="430">
        <v>62390</v>
      </c>
      <c r="D68" s="423"/>
    </row>
    <row r="69" spans="1:4" ht="13.5" customHeight="1" x14ac:dyDescent="0.2">
      <c r="A69" s="617" t="s">
        <v>582</v>
      </c>
      <c r="B69" s="433" t="s">
        <v>244</v>
      </c>
      <c r="C69" s="434">
        <v>13390</v>
      </c>
      <c r="D69" s="423"/>
    </row>
    <row r="70" spans="1:4" ht="13.5" customHeight="1" x14ac:dyDescent="0.2">
      <c r="A70" s="618"/>
      <c r="B70" s="429" t="s">
        <v>360</v>
      </c>
      <c r="C70" s="430">
        <v>14490</v>
      </c>
      <c r="D70" s="423"/>
    </row>
    <row r="71" spans="1:4" ht="13.5" customHeight="1" x14ac:dyDescent="0.2">
      <c r="A71" s="618"/>
      <c r="B71" s="429" t="s">
        <v>350</v>
      </c>
      <c r="C71" s="430">
        <v>15590</v>
      </c>
      <c r="D71" s="423"/>
    </row>
    <row r="72" spans="1:4" ht="13.5" customHeight="1" x14ac:dyDescent="0.2">
      <c r="A72" s="618"/>
      <c r="B72" s="429" t="s">
        <v>351</v>
      </c>
      <c r="C72" s="430">
        <v>16790</v>
      </c>
      <c r="D72" s="423"/>
    </row>
    <row r="73" spans="1:4" ht="13.5" customHeight="1" x14ac:dyDescent="0.2">
      <c r="A73" s="618"/>
      <c r="B73" s="429" t="s">
        <v>352</v>
      </c>
      <c r="C73" s="430">
        <v>17790</v>
      </c>
      <c r="D73" s="423"/>
    </row>
    <row r="74" spans="1:4" ht="13.5" customHeight="1" x14ac:dyDescent="0.2">
      <c r="A74" s="618"/>
      <c r="B74" s="429" t="s">
        <v>353</v>
      </c>
      <c r="C74" s="430">
        <v>18890</v>
      </c>
      <c r="D74" s="423"/>
    </row>
    <row r="75" spans="1:4" ht="13.5" customHeight="1" x14ac:dyDescent="0.2">
      <c r="A75" s="618"/>
      <c r="B75" s="429" t="s">
        <v>354</v>
      </c>
      <c r="C75" s="430">
        <v>19790</v>
      </c>
      <c r="D75" s="423"/>
    </row>
    <row r="76" spans="1:4" ht="13.5" customHeight="1" x14ac:dyDescent="0.2">
      <c r="A76" s="618"/>
      <c r="B76" s="429" t="s">
        <v>355</v>
      </c>
      <c r="C76" s="430">
        <v>20990</v>
      </c>
      <c r="D76" s="423"/>
    </row>
    <row r="77" spans="1:4" ht="13.5" customHeight="1" thickBot="1" x14ac:dyDescent="0.25">
      <c r="A77" s="619"/>
      <c r="B77" s="431" t="s">
        <v>356</v>
      </c>
      <c r="C77" s="430">
        <v>22490</v>
      </c>
      <c r="D77" s="423"/>
    </row>
    <row r="78" spans="1:4" ht="13.5" thickBot="1" x14ac:dyDescent="0.25">
      <c r="A78" s="427" t="s">
        <v>118</v>
      </c>
      <c r="B78" s="428"/>
      <c r="C78" s="428"/>
      <c r="D78" s="423"/>
    </row>
    <row r="79" spans="1:4" ht="12.75" customHeight="1" x14ac:dyDescent="0.2">
      <c r="A79" s="617" t="s">
        <v>192</v>
      </c>
      <c r="B79" s="433" t="s">
        <v>244</v>
      </c>
      <c r="C79" s="434">
        <v>38090</v>
      </c>
      <c r="D79" s="423"/>
    </row>
    <row r="80" spans="1:4" ht="12.75" customHeight="1" x14ac:dyDescent="0.2">
      <c r="A80" s="618"/>
      <c r="B80" s="429" t="s">
        <v>360</v>
      </c>
      <c r="C80" s="430">
        <v>39890</v>
      </c>
      <c r="D80" s="423"/>
    </row>
    <row r="81" spans="1:4" ht="12.75" customHeight="1" x14ac:dyDescent="0.2">
      <c r="A81" s="618"/>
      <c r="B81" s="429" t="s">
        <v>350</v>
      </c>
      <c r="C81" s="430">
        <v>41990</v>
      </c>
      <c r="D81" s="423"/>
    </row>
    <row r="82" spans="1:4" ht="12.75" customHeight="1" x14ac:dyDescent="0.2">
      <c r="A82" s="618"/>
      <c r="B82" s="429" t="s">
        <v>351</v>
      </c>
      <c r="C82" s="430">
        <v>43990</v>
      </c>
      <c r="D82" s="423"/>
    </row>
    <row r="83" spans="1:4" ht="12.75" customHeight="1" x14ac:dyDescent="0.2">
      <c r="A83" s="618"/>
      <c r="B83" s="429" t="s">
        <v>352</v>
      </c>
      <c r="C83" s="430">
        <v>45690</v>
      </c>
      <c r="D83" s="423"/>
    </row>
    <row r="84" spans="1:4" ht="12.75" customHeight="1" x14ac:dyDescent="0.2">
      <c r="A84" s="618"/>
      <c r="B84" s="429" t="s">
        <v>353</v>
      </c>
      <c r="C84" s="430">
        <v>47590</v>
      </c>
      <c r="D84" s="423"/>
    </row>
    <row r="85" spans="1:4" ht="12.75" customHeight="1" x14ac:dyDescent="0.2">
      <c r="A85" s="618"/>
      <c r="B85" s="429" t="s">
        <v>354</v>
      </c>
      <c r="C85" s="430">
        <v>49690</v>
      </c>
      <c r="D85" s="423"/>
    </row>
    <row r="86" spans="1:4" ht="12.75" customHeight="1" x14ac:dyDescent="0.2">
      <c r="A86" s="618"/>
      <c r="B86" s="429" t="s">
        <v>355</v>
      </c>
      <c r="C86" s="430">
        <v>51790</v>
      </c>
      <c r="D86" s="423"/>
    </row>
    <row r="87" spans="1:4" ht="13.5" customHeight="1" thickBot="1" x14ac:dyDescent="0.25">
      <c r="A87" s="619"/>
      <c r="B87" s="431" t="s">
        <v>356</v>
      </c>
      <c r="C87" s="430">
        <v>52390</v>
      </c>
      <c r="D87" s="423"/>
    </row>
    <row r="88" spans="1:4" ht="14.25" customHeight="1" thickBot="1" x14ac:dyDescent="0.25">
      <c r="A88" s="427" t="s">
        <v>453</v>
      </c>
      <c r="B88" s="428"/>
      <c r="C88" s="432"/>
      <c r="D88" s="423"/>
    </row>
    <row r="89" spans="1:4" ht="14.25" customHeight="1" x14ac:dyDescent="0.2">
      <c r="A89" s="614" t="s">
        <v>204</v>
      </c>
      <c r="B89" s="433" t="s">
        <v>244</v>
      </c>
      <c r="C89" s="434">
        <v>37890</v>
      </c>
      <c r="D89" s="423"/>
    </row>
    <row r="90" spans="1:4" ht="14.25" customHeight="1" x14ac:dyDescent="0.2">
      <c r="A90" s="615"/>
      <c r="B90" s="429" t="s">
        <v>360</v>
      </c>
      <c r="C90" s="430">
        <v>40390</v>
      </c>
      <c r="D90" s="423"/>
    </row>
    <row r="91" spans="1:4" ht="14.25" customHeight="1" x14ac:dyDescent="0.2">
      <c r="A91" s="615"/>
      <c r="B91" s="429" t="s">
        <v>350</v>
      </c>
      <c r="C91" s="430">
        <v>42090</v>
      </c>
      <c r="D91" s="423"/>
    </row>
    <row r="92" spans="1:4" ht="14.25" customHeight="1" x14ac:dyDescent="0.2">
      <c r="A92" s="615"/>
      <c r="B92" s="429" t="s">
        <v>351</v>
      </c>
      <c r="C92" s="430">
        <v>44090</v>
      </c>
      <c r="D92" s="423"/>
    </row>
    <row r="93" spans="1:4" ht="14.25" customHeight="1" x14ac:dyDescent="0.2">
      <c r="A93" s="615"/>
      <c r="B93" s="429" t="s">
        <v>352</v>
      </c>
      <c r="C93" s="430">
        <v>46090</v>
      </c>
      <c r="D93" s="423"/>
    </row>
    <row r="94" spans="1:4" ht="14.25" customHeight="1" x14ac:dyDescent="0.2">
      <c r="A94" s="615"/>
      <c r="B94" s="429" t="s">
        <v>353</v>
      </c>
      <c r="C94" s="430">
        <v>47690</v>
      </c>
      <c r="D94" s="423"/>
    </row>
    <row r="95" spans="1:4" ht="14.25" customHeight="1" x14ac:dyDescent="0.2">
      <c r="A95" s="615"/>
      <c r="B95" s="429" t="s">
        <v>354</v>
      </c>
      <c r="C95" s="430">
        <v>49990</v>
      </c>
      <c r="D95" s="423"/>
    </row>
    <row r="96" spans="1:4" ht="14.25" customHeight="1" x14ac:dyDescent="0.2">
      <c r="A96" s="615"/>
      <c r="B96" s="429" t="s">
        <v>355</v>
      </c>
      <c r="C96" s="430">
        <v>51990</v>
      </c>
      <c r="D96" s="423"/>
    </row>
    <row r="97" spans="1:4" ht="14.25" customHeight="1" thickBot="1" x14ac:dyDescent="0.25">
      <c r="A97" s="625"/>
      <c r="B97" s="435" t="s">
        <v>356</v>
      </c>
      <c r="C97" s="436">
        <v>54590</v>
      </c>
      <c r="D97" s="423"/>
    </row>
    <row r="98" spans="1:4" ht="14.25" customHeight="1" x14ac:dyDescent="0.2">
      <c r="A98" s="614" t="s">
        <v>205</v>
      </c>
      <c r="B98" s="433" t="s">
        <v>244</v>
      </c>
      <c r="C98" s="434">
        <v>40590</v>
      </c>
      <c r="D98" s="423"/>
    </row>
    <row r="99" spans="1:4" ht="14.25" customHeight="1" x14ac:dyDescent="0.2">
      <c r="A99" s="615"/>
      <c r="B99" s="429" t="s">
        <v>360</v>
      </c>
      <c r="C99" s="430">
        <v>42790</v>
      </c>
      <c r="D99" s="423"/>
    </row>
    <row r="100" spans="1:4" ht="14.25" customHeight="1" x14ac:dyDescent="0.2">
      <c r="A100" s="615"/>
      <c r="B100" s="429" t="s">
        <v>350</v>
      </c>
      <c r="C100" s="430">
        <v>45090</v>
      </c>
      <c r="D100" s="423"/>
    </row>
    <row r="101" spans="1:4" ht="12" customHeight="1" x14ac:dyDescent="0.2">
      <c r="A101" s="615"/>
      <c r="B101" s="429" t="s">
        <v>351</v>
      </c>
      <c r="C101" s="430">
        <v>47390</v>
      </c>
      <c r="D101" s="423"/>
    </row>
    <row r="102" spans="1:4" ht="14.25" customHeight="1" x14ac:dyDescent="0.2">
      <c r="A102" s="615"/>
      <c r="B102" s="429" t="s">
        <v>352</v>
      </c>
      <c r="C102" s="430">
        <v>49690</v>
      </c>
      <c r="D102" s="423"/>
    </row>
    <row r="103" spans="1:4" ht="14.25" customHeight="1" x14ac:dyDescent="0.2">
      <c r="A103" s="615"/>
      <c r="B103" s="429" t="s">
        <v>353</v>
      </c>
      <c r="C103" s="430">
        <v>51990</v>
      </c>
      <c r="D103" s="423"/>
    </row>
    <row r="104" spans="1:4" ht="12.75" customHeight="1" x14ac:dyDescent="0.2">
      <c r="A104" s="615"/>
      <c r="B104" s="429" t="s">
        <v>354</v>
      </c>
      <c r="C104" s="430">
        <v>54090</v>
      </c>
      <c r="D104" s="423"/>
    </row>
    <row r="105" spans="1:4" ht="14.25" customHeight="1" x14ac:dyDescent="0.2">
      <c r="A105" s="615"/>
      <c r="B105" s="429" t="s">
        <v>355</v>
      </c>
      <c r="C105" s="430">
        <v>56290</v>
      </c>
      <c r="D105" s="423"/>
    </row>
    <row r="106" spans="1:4" ht="14.25" customHeight="1" thickBot="1" x14ac:dyDescent="0.25">
      <c r="A106" s="625"/>
      <c r="B106" s="435" t="s">
        <v>356</v>
      </c>
      <c r="C106" s="436">
        <v>59390</v>
      </c>
      <c r="D106" s="423"/>
    </row>
    <row r="107" spans="1:4" ht="14.25" customHeight="1" x14ac:dyDescent="0.2">
      <c r="A107" s="614" t="s">
        <v>454</v>
      </c>
      <c r="B107" s="437" t="s">
        <v>244</v>
      </c>
      <c r="C107" s="434">
        <v>41790</v>
      </c>
      <c r="D107" s="423"/>
    </row>
    <row r="108" spans="1:4" ht="14.25" customHeight="1" x14ac:dyDescent="0.2">
      <c r="A108" s="615"/>
      <c r="B108" s="438" t="s">
        <v>360</v>
      </c>
      <c r="C108" s="430">
        <v>44490</v>
      </c>
      <c r="D108" s="423"/>
    </row>
    <row r="109" spans="1:4" ht="14.25" customHeight="1" x14ac:dyDescent="0.2">
      <c r="A109" s="615"/>
      <c r="B109" s="438" t="s">
        <v>350</v>
      </c>
      <c r="C109" s="430">
        <v>46390</v>
      </c>
      <c r="D109" s="423"/>
    </row>
    <row r="110" spans="1:4" ht="14.25" customHeight="1" x14ac:dyDescent="0.2">
      <c r="A110" s="615"/>
      <c r="B110" s="438" t="s">
        <v>351</v>
      </c>
      <c r="C110" s="430">
        <v>48590</v>
      </c>
      <c r="D110" s="423"/>
    </row>
    <row r="111" spans="1:4" ht="14.25" customHeight="1" x14ac:dyDescent="0.2">
      <c r="A111" s="615"/>
      <c r="B111" s="438" t="s">
        <v>352</v>
      </c>
      <c r="C111" s="430">
        <v>50790</v>
      </c>
      <c r="D111" s="423"/>
    </row>
    <row r="112" spans="1:4" ht="14.25" customHeight="1" x14ac:dyDescent="0.2">
      <c r="A112" s="615"/>
      <c r="B112" s="438" t="s">
        <v>353</v>
      </c>
      <c r="C112" s="430">
        <v>52790</v>
      </c>
      <c r="D112" s="423"/>
    </row>
    <row r="113" spans="1:4" ht="14.25" customHeight="1" x14ac:dyDescent="0.2">
      <c r="A113" s="615"/>
      <c r="B113" s="438" t="s">
        <v>354</v>
      </c>
      <c r="C113" s="430">
        <v>55090</v>
      </c>
      <c r="D113" s="423"/>
    </row>
    <row r="114" spans="1:4" ht="14.25" customHeight="1" x14ac:dyDescent="0.2">
      <c r="A114" s="615"/>
      <c r="B114" s="438" t="s">
        <v>355</v>
      </c>
      <c r="C114" s="430">
        <v>57290</v>
      </c>
      <c r="D114" s="423"/>
    </row>
    <row r="115" spans="1:4" ht="14.25" customHeight="1" thickBot="1" x14ac:dyDescent="0.25">
      <c r="A115" s="625"/>
      <c r="B115" s="439" t="s">
        <v>356</v>
      </c>
      <c r="C115" s="436">
        <v>60190</v>
      </c>
      <c r="D115" s="423"/>
    </row>
    <row r="116" spans="1:4" ht="14.25" customHeight="1" x14ac:dyDescent="0.2">
      <c r="A116" s="614" t="s">
        <v>206</v>
      </c>
      <c r="B116" s="437" t="s">
        <v>244</v>
      </c>
      <c r="C116" s="434">
        <v>44790</v>
      </c>
      <c r="D116" s="423"/>
    </row>
    <row r="117" spans="1:4" ht="14.25" customHeight="1" x14ac:dyDescent="0.2">
      <c r="A117" s="615"/>
      <c r="B117" s="438" t="s">
        <v>360</v>
      </c>
      <c r="C117" s="430">
        <v>47190</v>
      </c>
      <c r="D117" s="423"/>
    </row>
    <row r="118" spans="1:4" ht="14.25" customHeight="1" x14ac:dyDescent="0.2">
      <c r="A118" s="615"/>
      <c r="B118" s="438" t="s">
        <v>350</v>
      </c>
      <c r="C118" s="430">
        <v>49890</v>
      </c>
      <c r="D118" s="423"/>
    </row>
    <row r="119" spans="1:4" ht="14.25" customHeight="1" x14ac:dyDescent="0.2">
      <c r="A119" s="615"/>
      <c r="B119" s="438" t="s">
        <v>351</v>
      </c>
      <c r="C119" s="430">
        <v>52290</v>
      </c>
      <c r="D119" s="423"/>
    </row>
    <row r="120" spans="1:4" ht="14.25" customHeight="1" x14ac:dyDescent="0.2">
      <c r="A120" s="615"/>
      <c r="B120" s="438" t="s">
        <v>352</v>
      </c>
      <c r="C120" s="430">
        <v>54790</v>
      </c>
      <c r="D120" s="423"/>
    </row>
    <row r="121" spans="1:4" ht="14.25" customHeight="1" x14ac:dyDescent="0.2">
      <c r="A121" s="615"/>
      <c r="B121" s="438" t="s">
        <v>353</v>
      </c>
      <c r="C121" s="430">
        <v>57290</v>
      </c>
      <c r="D121" s="423"/>
    </row>
    <row r="122" spans="1:4" ht="14.25" customHeight="1" x14ac:dyDescent="0.2">
      <c r="A122" s="615"/>
      <c r="B122" s="438" t="s">
        <v>354</v>
      </c>
      <c r="C122" s="430">
        <v>59590</v>
      </c>
      <c r="D122" s="423"/>
    </row>
    <row r="123" spans="1:4" ht="14.25" customHeight="1" x14ac:dyDescent="0.2">
      <c r="A123" s="615"/>
      <c r="B123" s="438" t="s">
        <v>355</v>
      </c>
      <c r="C123" s="430">
        <v>61890</v>
      </c>
      <c r="D123" s="423"/>
    </row>
    <row r="124" spans="1:4" ht="14.25" customHeight="1" thickBot="1" x14ac:dyDescent="0.25">
      <c r="A124" s="616"/>
      <c r="B124" s="440" t="s">
        <v>356</v>
      </c>
      <c r="C124" s="441">
        <v>65090</v>
      </c>
      <c r="D124" s="423"/>
    </row>
    <row r="125" spans="1:4" ht="14.25" customHeight="1" x14ac:dyDescent="0.2">
      <c r="A125" s="614" t="s">
        <v>710</v>
      </c>
      <c r="B125" s="437" t="s">
        <v>244</v>
      </c>
      <c r="C125" s="434">
        <v>30990</v>
      </c>
      <c r="D125" s="423"/>
    </row>
    <row r="126" spans="1:4" ht="14.25" customHeight="1" x14ac:dyDescent="0.2">
      <c r="A126" s="615"/>
      <c r="B126" s="438" t="s">
        <v>360</v>
      </c>
      <c r="C126" s="430">
        <v>31990</v>
      </c>
      <c r="D126" s="423"/>
    </row>
    <row r="127" spans="1:4" ht="14.25" customHeight="1" x14ac:dyDescent="0.2">
      <c r="A127" s="615"/>
      <c r="B127" s="438" t="s">
        <v>350</v>
      </c>
      <c r="C127" s="430">
        <v>32990</v>
      </c>
      <c r="D127" s="423"/>
    </row>
    <row r="128" spans="1:4" ht="14.25" customHeight="1" x14ac:dyDescent="0.2">
      <c r="A128" s="615"/>
      <c r="B128" s="438" t="s">
        <v>351</v>
      </c>
      <c r="C128" s="430">
        <v>33990</v>
      </c>
      <c r="D128" s="423"/>
    </row>
    <row r="129" spans="1:4" ht="14.25" customHeight="1" x14ac:dyDescent="0.2">
      <c r="A129" s="615"/>
      <c r="B129" s="438" t="s">
        <v>352</v>
      </c>
      <c r="C129" s="430">
        <v>34990</v>
      </c>
      <c r="D129" s="423"/>
    </row>
    <row r="130" spans="1:4" ht="14.25" customHeight="1" x14ac:dyDescent="0.2">
      <c r="A130" s="615"/>
      <c r="B130" s="438" t="s">
        <v>353</v>
      </c>
      <c r="C130" s="430">
        <v>35990</v>
      </c>
      <c r="D130" s="423"/>
    </row>
    <row r="131" spans="1:4" ht="14.25" customHeight="1" x14ac:dyDescent="0.2">
      <c r="A131" s="615"/>
      <c r="B131" s="438" t="s">
        <v>354</v>
      </c>
      <c r="C131" s="430">
        <v>36990</v>
      </c>
      <c r="D131" s="423"/>
    </row>
    <row r="132" spans="1:4" ht="14.25" customHeight="1" x14ac:dyDescent="0.2">
      <c r="A132" s="615"/>
      <c r="B132" s="438" t="s">
        <v>355</v>
      </c>
      <c r="C132" s="430">
        <v>37990</v>
      </c>
      <c r="D132" s="423"/>
    </row>
    <row r="133" spans="1:4" ht="14.25" customHeight="1" thickBot="1" x14ac:dyDescent="0.25">
      <c r="A133" s="625"/>
      <c r="B133" s="440" t="s">
        <v>356</v>
      </c>
      <c r="C133" s="436">
        <v>38990</v>
      </c>
      <c r="D133" s="423"/>
    </row>
    <row r="134" spans="1:4" ht="12.75" customHeight="1" x14ac:dyDescent="0.2">
      <c r="A134" s="622" t="s">
        <v>198</v>
      </c>
      <c r="B134" s="433" t="s">
        <v>244</v>
      </c>
      <c r="C134" s="442">
        <v>2090</v>
      </c>
      <c r="D134" s="423"/>
    </row>
    <row r="135" spans="1:4" ht="12.75" customHeight="1" x14ac:dyDescent="0.2">
      <c r="A135" s="623"/>
      <c r="B135" s="429" t="s">
        <v>360</v>
      </c>
      <c r="C135" s="443">
        <v>2290</v>
      </c>
      <c r="D135" s="423"/>
    </row>
    <row r="136" spans="1:4" ht="12.75" customHeight="1" x14ac:dyDescent="0.2">
      <c r="A136" s="623"/>
      <c r="B136" s="429" t="s">
        <v>350</v>
      </c>
      <c r="C136" s="443">
        <v>2390</v>
      </c>
      <c r="D136" s="423"/>
    </row>
    <row r="137" spans="1:4" ht="12.75" customHeight="1" x14ac:dyDescent="0.2">
      <c r="A137" s="623"/>
      <c r="B137" s="429" t="s">
        <v>351</v>
      </c>
      <c r="C137" s="443">
        <v>2490</v>
      </c>
      <c r="D137" s="423"/>
    </row>
    <row r="138" spans="1:4" ht="12.75" customHeight="1" x14ac:dyDescent="0.2">
      <c r="A138" s="623"/>
      <c r="B138" s="429" t="s">
        <v>352</v>
      </c>
      <c r="C138" s="443">
        <v>2790</v>
      </c>
      <c r="D138" s="423"/>
    </row>
    <row r="139" spans="1:4" ht="12.75" customHeight="1" x14ac:dyDescent="0.2">
      <c r="A139" s="623"/>
      <c r="B139" s="429" t="s">
        <v>353</v>
      </c>
      <c r="C139" s="443">
        <v>2990</v>
      </c>
      <c r="D139" s="423"/>
    </row>
    <row r="140" spans="1:4" ht="12.75" customHeight="1" x14ac:dyDescent="0.2">
      <c r="A140" s="623"/>
      <c r="B140" s="429" t="s">
        <v>354</v>
      </c>
      <c r="C140" s="443">
        <v>3090</v>
      </c>
      <c r="D140" s="423"/>
    </row>
    <row r="141" spans="1:4" ht="12.75" customHeight="1" x14ac:dyDescent="0.2">
      <c r="A141" s="623"/>
      <c r="B141" s="429" t="s">
        <v>355</v>
      </c>
      <c r="C141" s="443">
        <v>3290</v>
      </c>
      <c r="D141" s="423"/>
    </row>
    <row r="142" spans="1:4" ht="12.75" customHeight="1" thickBot="1" x14ac:dyDescent="0.25">
      <c r="A142" s="624"/>
      <c r="B142" s="431" t="s">
        <v>356</v>
      </c>
      <c r="C142" s="444">
        <v>3590</v>
      </c>
      <c r="D142" s="423"/>
    </row>
    <row r="143" spans="1:4" ht="12.75" customHeight="1" x14ac:dyDescent="0.2">
      <c r="A143" s="622" t="s">
        <v>199</v>
      </c>
      <c r="B143" s="433" t="s">
        <v>244</v>
      </c>
      <c r="C143" s="442">
        <v>1590</v>
      </c>
      <c r="D143" s="423"/>
    </row>
    <row r="144" spans="1:4" ht="12.75" customHeight="1" x14ac:dyDescent="0.2">
      <c r="A144" s="623"/>
      <c r="B144" s="429" t="s">
        <v>360</v>
      </c>
      <c r="C144" s="443">
        <v>1690</v>
      </c>
      <c r="D144" s="423"/>
    </row>
    <row r="145" spans="1:4" ht="12.75" customHeight="1" x14ac:dyDescent="0.2">
      <c r="A145" s="623"/>
      <c r="B145" s="429" t="s">
        <v>350</v>
      </c>
      <c r="C145" s="443">
        <v>1790</v>
      </c>
      <c r="D145" s="423"/>
    </row>
    <row r="146" spans="1:4" ht="12.75" customHeight="1" x14ac:dyDescent="0.2">
      <c r="A146" s="623"/>
      <c r="B146" s="429" t="s">
        <v>351</v>
      </c>
      <c r="C146" s="443">
        <v>1890</v>
      </c>
      <c r="D146" s="423"/>
    </row>
    <row r="147" spans="1:4" ht="12.75" customHeight="1" x14ac:dyDescent="0.2">
      <c r="A147" s="623"/>
      <c r="B147" s="429" t="s">
        <v>352</v>
      </c>
      <c r="C147" s="443">
        <v>1990</v>
      </c>
      <c r="D147" s="423"/>
    </row>
    <row r="148" spans="1:4" ht="12.75" customHeight="1" x14ac:dyDescent="0.2">
      <c r="A148" s="623"/>
      <c r="B148" s="429" t="s">
        <v>353</v>
      </c>
      <c r="C148" s="443">
        <v>2090</v>
      </c>
      <c r="D148" s="423"/>
    </row>
    <row r="149" spans="1:4" ht="12.75" customHeight="1" x14ac:dyDescent="0.2">
      <c r="A149" s="623"/>
      <c r="B149" s="429" t="s">
        <v>354</v>
      </c>
      <c r="C149" s="443">
        <v>2190</v>
      </c>
      <c r="D149" s="423"/>
    </row>
    <row r="150" spans="1:4" ht="12.75" customHeight="1" x14ac:dyDescent="0.2">
      <c r="A150" s="623"/>
      <c r="B150" s="429" t="s">
        <v>355</v>
      </c>
      <c r="C150" s="443">
        <v>2290</v>
      </c>
      <c r="D150" s="423"/>
    </row>
    <row r="151" spans="1:4" ht="12.75" customHeight="1" thickBot="1" x14ac:dyDescent="0.25">
      <c r="A151" s="624"/>
      <c r="B151" s="431" t="s">
        <v>356</v>
      </c>
      <c r="C151" s="444">
        <v>2390</v>
      </c>
      <c r="D151" s="423"/>
    </row>
    <row r="152" spans="1:4" ht="14.25" customHeight="1" thickBot="1" x14ac:dyDescent="0.25">
      <c r="A152" s="427" t="s">
        <v>442</v>
      </c>
      <c r="B152" s="428"/>
      <c r="C152" s="432"/>
      <c r="D152" s="423"/>
    </row>
    <row r="153" spans="1:4" ht="14.25" customHeight="1" x14ac:dyDescent="0.2">
      <c r="A153" s="614" t="s">
        <v>443</v>
      </c>
      <c r="B153" s="437" t="s">
        <v>244</v>
      </c>
      <c r="C153" s="434">
        <v>16990</v>
      </c>
      <c r="D153" s="423"/>
    </row>
    <row r="154" spans="1:4" ht="14.25" customHeight="1" x14ac:dyDescent="0.2">
      <c r="A154" s="615"/>
      <c r="B154" s="438" t="s">
        <v>360</v>
      </c>
      <c r="C154" s="430">
        <v>17890</v>
      </c>
      <c r="D154" s="423"/>
    </row>
    <row r="155" spans="1:4" ht="14.25" customHeight="1" x14ac:dyDescent="0.2">
      <c r="A155" s="615"/>
      <c r="B155" s="438" t="s">
        <v>350</v>
      </c>
      <c r="C155" s="430">
        <v>19090</v>
      </c>
      <c r="D155" s="423"/>
    </row>
    <row r="156" spans="1:4" ht="14.25" customHeight="1" x14ac:dyDescent="0.2">
      <c r="A156" s="615"/>
      <c r="B156" s="438" t="s">
        <v>351</v>
      </c>
      <c r="C156" s="430">
        <v>20090</v>
      </c>
      <c r="D156" s="423"/>
    </row>
    <row r="157" spans="1:4" ht="14.25" customHeight="1" x14ac:dyDescent="0.2">
      <c r="A157" s="615"/>
      <c r="B157" s="438" t="s">
        <v>352</v>
      </c>
      <c r="C157" s="430">
        <v>21290</v>
      </c>
      <c r="D157" s="423"/>
    </row>
    <row r="158" spans="1:4" ht="14.25" customHeight="1" x14ac:dyDescent="0.2">
      <c r="A158" s="615"/>
      <c r="B158" s="438" t="s">
        <v>353</v>
      </c>
      <c r="C158" s="430">
        <v>22540</v>
      </c>
      <c r="D158" s="423"/>
    </row>
    <row r="159" spans="1:4" ht="14.25" customHeight="1" x14ac:dyDescent="0.2">
      <c r="A159" s="615"/>
      <c r="B159" s="438" t="s">
        <v>354</v>
      </c>
      <c r="C159" s="430">
        <v>23840</v>
      </c>
      <c r="D159" s="423"/>
    </row>
    <row r="160" spans="1:4" ht="14.25" customHeight="1" x14ac:dyDescent="0.2">
      <c r="A160" s="615"/>
      <c r="B160" s="438" t="s">
        <v>355</v>
      </c>
      <c r="C160" s="430">
        <v>26090</v>
      </c>
      <c r="D160" s="423"/>
    </row>
    <row r="161" spans="1:4" ht="14.25" customHeight="1" thickBot="1" x14ac:dyDescent="0.25">
      <c r="A161" s="616"/>
      <c r="B161" s="440" t="s">
        <v>356</v>
      </c>
      <c r="C161" s="441">
        <v>27290</v>
      </c>
      <c r="D161" s="423"/>
    </row>
    <row r="162" spans="1:4" ht="14.25" customHeight="1" x14ac:dyDescent="0.2">
      <c r="A162" s="614" t="s">
        <v>615</v>
      </c>
      <c r="B162" s="437" t="s">
        <v>244</v>
      </c>
      <c r="C162" s="434">
        <v>16990</v>
      </c>
      <c r="D162" s="423"/>
    </row>
    <row r="163" spans="1:4" ht="14.25" customHeight="1" x14ac:dyDescent="0.2">
      <c r="A163" s="615"/>
      <c r="B163" s="438" t="s">
        <v>360</v>
      </c>
      <c r="C163" s="430">
        <v>17890</v>
      </c>
      <c r="D163" s="423"/>
    </row>
    <row r="164" spans="1:4" ht="14.25" customHeight="1" x14ac:dyDescent="0.2">
      <c r="A164" s="615"/>
      <c r="B164" s="438" t="s">
        <v>350</v>
      </c>
      <c r="C164" s="430">
        <v>19090</v>
      </c>
      <c r="D164" s="423"/>
    </row>
    <row r="165" spans="1:4" ht="14.25" customHeight="1" x14ac:dyDescent="0.2">
      <c r="A165" s="615"/>
      <c r="B165" s="438" t="s">
        <v>351</v>
      </c>
      <c r="C165" s="430">
        <v>20090</v>
      </c>
      <c r="D165" s="423"/>
    </row>
    <row r="166" spans="1:4" ht="14.25" customHeight="1" x14ac:dyDescent="0.2">
      <c r="A166" s="615"/>
      <c r="B166" s="438" t="s">
        <v>352</v>
      </c>
      <c r="C166" s="430">
        <v>21290</v>
      </c>
      <c r="D166" s="423"/>
    </row>
    <row r="167" spans="1:4" ht="14.25" customHeight="1" x14ac:dyDescent="0.2">
      <c r="A167" s="615"/>
      <c r="B167" s="438" t="s">
        <v>353</v>
      </c>
      <c r="C167" s="430">
        <v>22540</v>
      </c>
      <c r="D167" s="423"/>
    </row>
    <row r="168" spans="1:4" ht="14.25" customHeight="1" x14ac:dyDescent="0.2">
      <c r="A168" s="615"/>
      <c r="B168" s="438" t="s">
        <v>354</v>
      </c>
      <c r="C168" s="430">
        <v>23840</v>
      </c>
      <c r="D168" s="423"/>
    </row>
    <row r="169" spans="1:4" ht="14.25" customHeight="1" x14ac:dyDescent="0.2">
      <c r="A169" s="615"/>
      <c r="B169" s="438" t="s">
        <v>355</v>
      </c>
      <c r="C169" s="430">
        <v>26090</v>
      </c>
      <c r="D169" s="423"/>
    </row>
    <row r="170" spans="1:4" ht="14.25" customHeight="1" thickBot="1" x14ac:dyDescent="0.25">
      <c r="A170" s="616"/>
      <c r="B170" s="440" t="s">
        <v>356</v>
      </c>
      <c r="C170" s="441">
        <v>27290</v>
      </c>
      <c r="D170" s="423"/>
    </row>
    <row r="171" spans="1:4" ht="14.25" customHeight="1" thickBot="1" x14ac:dyDescent="0.25">
      <c r="A171" s="427" t="s">
        <v>606</v>
      </c>
      <c r="B171" s="428"/>
      <c r="C171" s="432"/>
      <c r="D171" s="423"/>
    </row>
    <row r="172" spans="1:4" ht="14.25" customHeight="1" x14ac:dyDescent="0.2">
      <c r="A172" s="614" t="s">
        <v>607</v>
      </c>
      <c r="B172" s="437" t="s">
        <v>244</v>
      </c>
      <c r="C172" s="434">
        <v>35190</v>
      </c>
      <c r="D172" s="423"/>
    </row>
    <row r="173" spans="1:4" ht="14.25" customHeight="1" x14ac:dyDescent="0.2">
      <c r="A173" s="615"/>
      <c r="B173" s="438" t="s">
        <v>360</v>
      </c>
      <c r="C173" s="430">
        <v>36690</v>
      </c>
      <c r="D173" s="423"/>
    </row>
    <row r="174" spans="1:4" ht="14.25" customHeight="1" x14ac:dyDescent="0.2">
      <c r="A174" s="615"/>
      <c r="B174" s="438" t="s">
        <v>350</v>
      </c>
      <c r="C174" s="430">
        <v>38290</v>
      </c>
      <c r="D174" s="423"/>
    </row>
    <row r="175" spans="1:4" ht="14.25" customHeight="1" x14ac:dyDescent="0.2">
      <c r="A175" s="615"/>
      <c r="B175" s="438" t="s">
        <v>351</v>
      </c>
      <c r="C175" s="430">
        <v>39890</v>
      </c>
      <c r="D175" s="423"/>
    </row>
    <row r="176" spans="1:4" ht="14.25" customHeight="1" x14ac:dyDescent="0.2">
      <c r="A176" s="615"/>
      <c r="B176" s="438" t="s">
        <v>352</v>
      </c>
      <c r="C176" s="430">
        <v>41490</v>
      </c>
      <c r="D176" s="423"/>
    </row>
    <row r="177" spans="1:4" ht="14.25" customHeight="1" x14ac:dyDescent="0.2">
      <c r="A177" s="615"/>
      <c r="B177" s="438" t="s">
        <v>353</v>
      </c>
      <c r="C177" s="430">
        <v>42990</v>
      </c>
      <c r="D177" s="423"/>
    </row>
    <row r="178" spans="1:4" ht="14.25" customHeight="1" x14ac:dyDescent="0.2">
      <c r="A178" s="615"/>
      <c r="B178" s="438" t="s">
        <v>354</v>
      </c>
      <c r="C178" s="430">
        <v>44590</v>
      </c>
      <c r="D178" s="423"/>
    </row>
    <row r="179" spans="1:4" ht="14.25" customHeight="1" x14ac:dyDescent="0.2">
      <c r="A179" s="615"/>
      <c r="B179" s="438" t="s">
        <v>355</v>
      </c>
      <c r="C179" s="430">
        <v>46090</v>
      </c>
      <c r="D179" s="423"/>
    </row>
    <row r="180" spans="1:4" ht="14.25" customHeight="1" thickBot="1" x14ac:dyDescent="0.25">
      <c r="A180" s="616"/>
      <c r="B180" s="440" t="s">
        <v>356</v>
      </c>
      <c r="C180" s="441">
        <v>48190</v>
      </c>
      <c r="D180" s="423"/>
    </row>
    <row r="181" spans="1:4" ht="14.25" customHeight="1" x14ac:dyDescent="0.2">
      <c r="A181" s="614" t="s">
        <v>608</v>
      </c>
      <c r="B181" s="437" t="s">
        <v>244</v>
      </c>
      <c r="C181" s="434">
        <v>51890</v>
      </c>
      <c r="D181" s="423"/>
    </row>
    <row r="182" spans="1:4" ht="14.25" customHeight="1" x14ac:dyDescent="0.2">
      <c r="A182" s="615"/>
      <c r="B182" s="438" t="s">
        <v>360</v>
      </c>
      <c r="C182" s="430">
        <v>54190</v>
      </c>
      <c r="D182" s="423"/>
    </row>
    <row r="183" spans="1:4" ht="14.25" customHeight="1" x14ac:dyDescent="0.2">
      <c r="A183" s="615"/>
      <c r="B183" s="438" t="s">
        <v>350</v>
      </c>
      <c r="C183" s="430">
        <v>56590</v>
      </c>
      <c r="D183" s="423"/>
    </row>
    <row r="184" spans="1:4" ht="14.25" customHeight="1" x14ac:dyDescent="0.2">
      <c r="A184" s="615"/>
      <c r="B184" s="438" t="s">
        <v>351</v>
      </c>
      <c r="C184" s="430">
        <v>58890</v>
      </c>
      <c r="D184" s="423"/>
    </row>
    <row r="185" spans="1:4" ht="14.25" customHeight="1" x14ac:dyDescent="0.2">
      <c r="A185" s="615"/>
      <c r="B185" s="438" t="s">
        <v>352</v>
      </c>
      <c r="C185" s="430">
        <v>61190</v>
      </c>
      <c r="D185" s="423"/>
    </row>
    <row r="186" spans="1:4" ht="14.25" customHeight="1" x14ac:dyDescent="0.2">
      <c r="A186" s="615"/>
      <c r="B186" s="438" t="s">
        <v>353</v>
      </c>
      <c r="C186" s="430">
        <v>63590</v>
      </c>
      <c r="D186" s="423"/>
    </row>
    <row r="187" spans="1:4" ht="14.25" customHeight="1" x14ac:dyDescent="0.2">
      <c r="A187" s="615"/>
      <c r="B187" s="438" t="s">
        <v>354</v>
      </c>
      <c r="C187" s="430">
        <v>65890</v>
      </c>
      <c r="D187" s="423"/>
    </row>
    <row r="188" spans="1:4" ht="14.25" customHeight="1" x14ac:dyDescent="0.2">
      <c r="A188" s="615"/>
      <c r="B188" s="438" t="s">
        <v>355</v>
      </c>
      <c r="C188" s="430">
        <v>68290</v>
      </c>
      <c r="D188" s="423"/>
    </row>
    <row r="189" spans="1:4" ht="14.25" customHeight="1" thickBot="1" x14ac:dyDescent="0.25">
      <c r="A189" s="616"/>
      <c r="B189" s="440" t="s">
        <v>356</v>
      </c>
      <c r="C189" s="441">
        <v>71490</v>
      </c>
      <c r="D189" s="423"/>
    </row>
    <row r="190" spans="1:4" ht="14.25" customHeight="1" x14ac:dyDescent="0.2">
      <c r="A190" s="614" t="s">
        <v>609</v>
      </c>
      <c r="B190" s="437" t="s">
        <v>244</v>
      </c>
      <c r="C190" s="434">
        <v>15690</v>
      </c>
      <c r="D190" s="423"/>
    </row>
    <row r="191" spans="1:4" ht="14.25" customHeight="1" x14ac:dyDescent="0.2">
      <c r="A191" s="615"/>
      <c r="B191" s="438" t="s">
        <v>360</v>
      </c>
      <c r="C191" s="430">
        <v>16690</v>
      </c>
      <c r="D191" s="423"/>
    </row>
    <row r="192" spans="1:4" ht="14.25" customHeight="1" x14ac:dyDescent="0.2">
      <c r="A192" s="615"/>
      <c r="B192" s="438" t="s">
        <v>350</v>
      </c>
      <c r="C192" s="430">
        <v>17590</v>
      </c>
      <c r="D192" s="423"/>
    </row>
    <row r="193" spans="1:4" ht="14.25" customHeight="1" x14ac:dyDescent="0.2">
      <c r="A193" s="615"/>
      <c r="B193" s="438" t="s">
        <v>351</v>
      </c>
      <c r="C193" s="430">
        <v>18590</v>
      </c>
      <c r="D193" s="423"/>
    </row>
    <row r="194" spans="1:4" ht="14.25" customHeight="1" x14ac:dyDescent="0.2">
      <c r="A194" s="615"/>
      <c r="B194" s="438" t="s">
        <v>352</v>
      </c>
      <c r="C194" s="430">
        <v>19490</v>
      </c>
      <c r="D194" s="423"/>
    </row>
    <row r="195" spans="1:4" ht="14.25" customHeight="1" x14ac:dyDescent="0.2">
      <c r="A195" s="615"/>
      <c r="B195" s="438" t="s">
        <v>353</v>
      </c>
      <c r="C195" s="430">
        <v>20390</v>
      </c>
      <c r="D195" s="423"/>
    </row>
    <row r="196" spans="1:4" ht="14.25" customHeight="1" x14ac:dyDescent="0.2">
      <c r="A196" s="615"/>
      <c r="B196" s="438" t="s">
        <v>354</v>
      </c>
      <c r="C196" s="430">
        <v>21290</v>
      </c>
      <c r="D196" s="423"/>
    </row>
    <row r="197" spans="1:4" ht="14.25" customHeight="1" x14ac:dyDescent="0.2">
      <c r="A197" s="615"/>
      <c r="B197" s="438" t="s">
        <v>355</v>
      </c>
      <c r="C197" s="430">
        <v>22190</v>
      </c>
      <c r="D197" s="423"/>
    </row>
    <row r="198" spans="1:4" ht="14.25" customHeight="1" thickBot="1" x14ac:dyDescent="0.25">
      <c r="A198" s="616"/>
      <c r="B198" s="440" t="s">
        <v>356</v>
      </c>
      <c r="C198" s="441">
        <v>23390</v>
      </c>
      <c r="D198" s="423"/>
    </row>
    <row r="199" spans="1:4" ht="14.25" customHeight="1" thickBot="1" x14ac:dyDescent="0.25">
      <c r="A199" s="427" t="s">
        <v>440</v>
      </c>
      <c r="B199" s="428"/>
      <c r="C199" s="432"/>
      <c r="D199" s="423"/>
    </row>
    <row r="200" spans="1:4" ht="14.25" customHeight="1" x14ac:dyDescent="0.2">
      <c r="A200" s="614" t="s">
        <v>441</v>
      </c>
      <c r="B200" s="437" t="s">
        <v>244</v>
      </c>
      <c r="C200" s="434">
        <v>19190</v>
      </c>
      <c r="D200" s="423"/>
    </row>
    <row r="201" spans="1:4" ht="14.25" customHeight="1" x14ac:dyDescent="0.2">
      <c r="A201" s="615"/>
      <c r="B201" s="438" t="s">
        <v>360</v>
      </c>
      <c r="C201" s="430">
        <v>20390</v>
      </c>
      <c r="D201" s="423"/>
    </row>
    <row r="202" spans="1:4" ht="14.25" customHeight="1" x14ac:dyDescent="0.2">
      <c r="A202" s="615"/>
      <c r="B202" s="438" t="s">
        <v>350</v>
      </c>
      <c r="C202" s="430">
        <v>22090</v>
      </c>
      <c r="D202" s="423"/>
    </row>
    <row r="203" spans="1:4" ht="14.25" customHeight="1" x14ac:dyDescent="0.2">
      <c r="A203" s="615"/>
      <c r="B203" s="438" t="s">
        <v>351</v>
      </c>
      <c r="C203" s="430">
        <v>23790</v>
      </c>
      <c r="D203" s="423"/>
    </row>
    <row r="204" spans="1:4" ht="14.25" customHeight="1" x14ac:dyDescent="0.2">
      <c r="A204" s="615"/>
      <c r="B204" s="438" t="s">
        <v>352</v>
      </c>
      <c r="C204" s="430">
        <v>25490</v>
      </c>
      <c r="D204" s="423"/>
    </row>
    <row r="205" spans="1:4" ht="14.25" customHeight="1" x14ac:dyDescent="0.2">
      <c r="A205" s="615"/>
      <c r="B205" s="438" t="s">
        <v>353</v>
      </c>
      <c r="C205" s="430">
        <v>27190</v>
      </c>
      <c r="D205" s="423"/>
    </row>
    <row r="206" spans="1:4" ht="14.25" customHeight="1" x14ac:dyDescent="0.2">
      <c r="A206" s="615"/>
      <c r="B206" s="438" t="s">
        <v>354</v>
      </c>
      <c r="C206" s="430">
        <v>28890</v>
      </c>
      <c r="D206" s="423"/>
    </row>
    <row r="207" spans="1:4" ht="14.25" customHeight="1" x14ac:dyDescent="0.2">
      <c r="A207" s="615"/>
      <c r="B207" s="438" t="s">
        <v>355</v>
      </c>
      <c r="C207" s="430">
        <v>31690</v>
      </c>
      <c r="D207" s="423"/>
    </row>
    <row r="208" spans="1:4" ht="14.25" customHeight="1" thickBot="1" x14ac:dyDescent="0.25">
      <c r="A208" s="616"/>
      <c r="B208" s="440" t="s">
        <v>356</v>
      </c>
      <c r="C208" s="441">
        <v>33290</v>
      </c>
      <c r="D208" s="423"/>
    </row>
    <row r="209" spans="1:4" ht="14.25" customHeight="1" thickBot="1" x14ac:dyDescent="0.25">
      <c r="A209" s="427" t="s">
        <v>435</v>
      </c>
      <c r="B209" s="428"/>
      <c r="C209" s="432"/>
      <c r="D209" s="423"/>
    </row>
    <row r="210" spans="1:4" ht="14.25" customHeight="1" x14ac:dyDescent="0.2">
      <c r="A210" s="632" t="s">
        <v>434</v>
      </c>
      <c r="B210" s="437" t="s">
        <v>244</v>
      </c>
      <c r="C210" s="434">
        <v>13090</v>
      </c>
      <c r="D210" s="423"/>
    </row>
    <row r="211" spans="1:4" ht="14.25" customHeight="1" x14ac:dyDescent="0.2">
      <c r="A211" s="630"/>
      <c r="B211" s="438" t="s">
        <v>360</v>
      </c>
      <c r="C211" s="430">
        <v>17090</v>
      </c>
      <c r="D211" s="423"/>
    </row>
    <row r="212" spans="1:4" ht="14.25" customHeight="1" x14ac:dyDescent="0.2">
      <c r="A212" s="630"/>
      <c r="B212" s="438" t="s">
        <v>350</v>
      </c>
      <c r="C212" s="430">
        <v>18190</v>
      </c>
      <c r="D212" s="423"/>
    </row>
    <row r="213" spans="1:4" ht="14.25" customHeight="1" x14ac:dyDescent="0.2">
      <c r="A213" s="630"/>
      <c r="B213" s="438" t="s">
        <v>351</v>
      </c>
      <c r="C213" s="430">
        <v>18490</v>
      </c>
      <c r="D213" s="423"/>
    </row>
    <row r="214" spans="1:4" ht="14.25" customHeight="1" x14ac:dyDescent="0.2">
      <c r="A214" s="630"/>
      <c r="B214" s="438" t="s">
        <v>352</v>
      </c>
      <c r="C214" s="430">
        <v>19390</v>
      </c>
      <c r="D214" s="423"/>
    </row>
    <row r="215" spans="1:4" ht="14.25" customHeight="1" x14ac:dyDescent="0.2">
      <c r="A215" s="630"/>
      <c r="B215" s="438" t="s">
        <v>353</v>
      </c>
      <c r="C215" s="430">
        <v>20290</v>
      </c>
      <c r="D215" s="423"/>
    </row>
    <row r="216" spans="1:4" ht="14.25" customHeight="1" x14ac:dyDescent="0.2">
      <c r="A216" s="630"/>
      <c r="B216" s="438" t="s">
        <v>354</v>
      </c>
      <c r="C216" s="430">
        <v>21190</v>
      </c>
      <c r="D216" s="423"/>
    </row>
    <row r="217" spans="1:4" ht="14.25" customHeight="1" x14ac:dyDescent="0.2">
      <c r="A217" s="630"/>
      <c r="B217" s="438" t="s">
        <v>355</v>
      </c>
      <c r="C217" s="430">
        <v>22190</v>
      </c>
      <c r="D217" s="423"/>
    </row>
    <row r="218" spans="1:4" ht="14.25" customHeight="1" thickBot="1" x14ac:dyDescent="0.25">
      <c r="A218" s="631"/>
      <c r="B218" s="440" t="s">
        <v>356</v>
      </c>
      <c r="C218" s="441">
        <v>23190</v>
      </c>
      <c r="D218" s="423"/>
    </row>
    <row r="219" spans="1:4" ht="14.25" customHeight="1" x14ac:dyDescent="0.2">
      <c r="A219" s="634" t="s">
        <v>357</v>
      </c>
      <c r="B219" s="437" t="s">
        <v>244</v>
      </c>
      <c r="C219" s="434">
        <v>8190</v>
      </c>
      <c r="D219" s="423"/>
    </row>
    <row r="220" spans="1:4" ht="14.25" customHeight="1" x14ac:dyDescent="0.2">
      <c r="A220" s="635"/>
      <c r="B220" s="438" t="s">
        <v>360</v>
      </c>
      <c r="C220" s="430">
        <v>8490</v>
      </c>
      <c r="D220" s="423"/>
    </row>
    <row r="221" spans="1:4" ht="14.25" customHeight="1" x14ac:dyDescent="0.2">
      <c r="A221" s="635"/>
      <c r="B221" s="438" t="s">
        <v>350</v>
      </c>
      <c r="C221" s="430">
        <v>9090</v>
      </c>
      <c r="D221" s="423"/>
    </row>
    <row r="222" spans="1:4" ht="14.25" customHeight="1" x14ac:dyDescent="0.2">
      <c r="A222" s="635"/>
      <c r="B222" s="438" t="s">
        <v>351</v>
      </c>
      <c r="C222" s="430">
        <v>9590</v>
      </c>
      <c r="D222" s="423"/>
    </row>
    <row r="223" spans="1:4" ht="14.25" customHeight="1" x14ac:dyDescent="0.2">
      <c r="A223" s="635"/>
      <c r="B223" s="438" t="s">
        <v>352</v>
      </c>
      <c r="C223" s="430">
        <v>10190</v>
      </c>
      <c r="D223" s="423"/>
    </row>
    <row r="224" spans="1:4" ht="14.25" customHeight="1" x14ac:dyDescent="0.2">
      <c r="A224" s="635"/>
      <c r="B224" s="438" t="s">
        <v>353</v>
      </c>
      <c r="C224" s="430">
        <v>10890</v>
      </c>
      <c r="D224" s="423"/>
    </row>
    <row r="225" spans="1:4" ht="14.25" customHeight="1" x14ac:dyDescent="0.2">
      <c r="A225" s="635"/>
      <c r="B225" s="438" t="s">
        <v>354</v>
      </c>
      <c r="C225" s="430">
        <v>11490</v>
      </c>
      <c r="D225" s="423"/>
    </row>
    <row r="226" spans="1:4" ht="14.25" customHeight="1" x14ac:dyDescent="0.2">
      <c r="A226" s="635"/>
      <c r="B226" s="438" t="s">
        <v>355</v>
      </c>
      <c r="C226" s="430">
        <v>12090</v>
      </c>
      <c r="D226" s="423"/>
    </row>
    <row r="227" spans="1:4" ht="14.25" customHeight="1" thickBot="1" x14ac:dyDescent="0.25">
      <c r="A227" s="636"/>
      <c r="B227" s="440" t="s">
        <v>356</v>
      </c>
      <c r="C227" s="441">
        <v>12690</v>
      </c>
      <c r="D227" s="423"/>
    </row>
    <row r="228" spans="1:4" ht="14.25" customHeight="1" thickBot="1" x14ac:dyDescent="0.25">
      <c r="A228" s="427" t="s">
        <v>358</v>
      </c>
      <c r="B228" s="428"/>
      <c r="C228" s="432"/>
      <c r="D228" s="423"/>
    </row>
    <row r="229" spans="1:4" ht="14.25" customHeight="1" x14ac:dyDescent="0.2">
      <c r="A229" s="633" t="s">
        <v>359</v>
      </c>
      <c r="B229" s="437" t="s">
        <v>244</v>
      </c>
      <c r="C229" s="434">
        <v>31090</v>
      </c>
      <c r="D229" s="423"/>
    </row>
    <row r="230" spans="1:4" ht="14.25" customHeight="1" x14ac:dyDescent="0.2">
      <c r="A230" s="627"/>
      <c r="B230" s="445" t="s">
        <v>360</v>
      </c>
      <c r="C230" s="447">
        <v>33490</v>
      </c>
      <c r="D230" s="423"/>
    </row>
    <row r="231" spans="1:4" ht="14.25" customHeight="1" x14ac:dyDescent="0.2">
      <c r="A231" s="627"/>
      <c r="B231" s="445" t="s">
        <v>350</v>
      </c>
      <c r="C231" s="447">
        <v>34590</v>
      </c>
      <c r="D231" s="423"/>
    </row>
    <row r="232" spans="1:4" ht="14.25" customHeight="1" x14ac:dyDescent="0.2">
      <c r="A232" s="627"/>
      <c r="B232" s="445" t="s">
        <v>351</v>
      </c>
      <c r="C232" s="447">
        <v>35990</v>
      </c>
      <c r="D232" s="423"/>
    </row>
    <row r="233" spans="1:4" ht="14.25" customHeight="1" x14ac:dyDescent="0.2">
      <c r="A233" s="627"/>
      <c r="B233" s="445" t="s">
        <v>352</v>
      </c>
      <c r="C233" s="447">
        <v>37390</v>
      </c>
      <c r="D233" s="423"/>
    </row>
    <row r="234" spans="1:4" ht="14.25" customHeight="1" x14ac:dyDescent="0.2">
      <c r="A234" s="627"/>
      <c r="B234" s="445" t="s">
        <v>353</v>
      </c>
      <c r="C234" s="447">
        <v>38890</v>
      </c>
      <c r="D234" s="423"/>
    </row>
    <row r="235" spans="1:4" ht="14.25" customHeight="1" x14ac:dyDescent="0.2">
      <c r="A235" s="627"/>
      <c r="B235" s="445" t="s">
        <v>354</v>
      </c>
      <c r="C235" s="447">
        <v>40590</v>
      </c>
      <c r="D235" s="423"/>
    </row>
    <row r="236" spans="1:4" ht="14.25" customHeight="1" x14ac:dyDescent="0.2">
      <c r="A236" s="627"/>
      <c r="B236" s="445" t="s">
        <v>355</v>
      </c>
      <c r="C236" s="447">
        <v>42290</v>
      </c>
      <c r="D236" s="423"/>
    </row>
    <row r="237" spans="1:4" ht="14.25" customHeight="1" thickBot="1" x14ac:dyDescent="0.25">
      <c r="A237" s="628"/>
      <c r="B237" s="446" t="s">
        <v>356</v>
      </c>
      <c r="C237" s="448">
        <v>44090</v>
      </c>
      <c r="D237" s="423"/>
    </row>
    <row r="238" spans="1:4" ht="14.25" customHeight="1" thickBot="1" x14ac:dyDescent="0.25">
      <c r="A238" s="427" t="s">
        <v>361</v>
      </c>
      <c r="B238" s="428"/>
      <c r="C238" s="432"/>
      <c r="D238" s="423"/>
    </row>
    <row r="239" spans="1:4" ht="14.25" customHeight="1" x14ac:dyDescent="0.2">
      <c r="A239" s="629" t="s">
        <v>456</v>
      </c>
      <c r="B239" s="437" t="s">
        <v>244</v>
      </c>
      <c r="C239" s="434">
        <v>31490</v>
      </c>
      <c r="D239" s="423"/>
    </row>
    <row r="240" spans="1:4" ht="14.25" customHeight="1" x14ac:dyDescent="0.2">
      <c r="A240" s="630"/>
      <c r="B240" s="445" t="s">
        <v>360</v>
      </c>
      <c r="C240" s="430">
        <v>37490</v>
      </c>
      <c r="D240" s="423"/>
    </row>
    <row r="241" spans="1:4" ht="14.25" customHeight="1" x14ac:dyDescent="0.2">
      <c r="A241" s="630"/>
      <c r="B241" s="445" t="s">
        <v>350</v>
      </c>
      <c r="C241" s="430">
        <v>41490</v>
      </c>
      <c r="D241" s="423"/>
    </row>
    <row r="242" spans="1:4" ht="14.25" customHeight="1" x14ac:dyDescent="0.2">
      <c r="A242" s="630"/>
      <c r="B242" s="445" t="s">
        <v>351</v>
      </c>
      <c r="C242" s="430">
        <v>43990</v>
      </c>
      <c r="D242" s="423"/>
    </row>
    <row r="243" spans="1:4" ht="14.25" customHeight="1" x14ac:dyDescent="0.2">
      <c r="A243" s="630"/>
      <c r="B243" s="445" t="s">
        <v>352</v>
      </c>
      <c r="C243" s="430">
        <v>47490</v>
      </c>
      <c r="D243" s="423"/>
    </row>
    <row r="244" spans="1:4" ht="14.25" customHeight="1" x14ac:dyDescent="0.2">
      <c r="A244" s="630"/>
      <c r="B244" s="445" t="s">
        <v>353</v>
      </c>
      <c r="C244" s="430">
        <v>52490</v>
      </c>
      <c r="D244" s="423"/>
    </row>
    <row r="245" spans="1:4" ht="14.25" customHeight="1" x14ac:dyDescent="0.2">
      <c r="A245" s="630"/>
      <c r="B245" s="445" t="s">
        <v>354</v>
      </c>
      <c r="C245" s="430">
        <v>54190</v>
      </c>
      <c r="D245" s="423"/>
    </row>
    <row r="246" spans="1:4" ht="14.25" customHeight="1" x14ac:dyDescent="0.2">
      <c r="A246" s="630"/>
      <c r="B246" s="445" t="s">
        <v>355</v>
      </c>
      <c r="C246" s="430">
        <v>55590</v>
      </c>
      <c r="D246" s="423"/>
    </row>
    <row r="247" spans="1:4" ht="14.25" customHeight="1" thickBot="1" x14ac:dyDescent="0.25">
      <c r="A247" s="631"/>
      <c r="B247" s="446" t="s">
        <v>356</v>
      </c>
      <c r="C247" s="441">
        <v>58390</v>
      </c>
      <c r="D247" s="423"/>
    </row>
    <row r="248" spans="1:4" ht="14.25" customHeight="1" x14ac:dyDescent="0.2">
      <c r="A248" s="633" t="s">
        <v>362</v>
      </c>
      <c r="B248" s="437" t="s">
        <v>244</v>
      </c>
      <c r="C248" s="434">
        <v>11990</v>
      </c>
      <c r="D248" s="423"/>
    </row>
    <row r="249" spans="1:4" ht="14.25" customHeight="1" x14ac:dyDescent="0.2">
      <c r="A249" s="627"/>
      <c r="B249" s="445" t="s">
        <v>360</v>
      </c>
      <c r="C249" s="447">
        <v>13190</v>
      </c>
      <c r="D249" s="423"/>
    </row>
    <row r="250" spans="1:4" ht="14.25" customHeight="1" x14ac:dyDescent="0.2">
      <c r="A250" s="627"/>
      <c r="B250" s="445" t="s">
        <v>350</v>
      </c>
      <c r="C250" s="447">
        <v>13590</v>
      </c>
      <c r="D250" s="423"/>
    </row>
    <row r="251" spans="1:4" ht="14.25" customHeight="1" x14ac:dyDescent="0.2">
      <c r="A251" s="627"/>
      <c r="B251" s="445" t="s">
        <v>351</v>
      </c>
      <c r="C251" s="447">
        <v>14290</v>
      </c>
      <c r="D251" s="423"/>
    </row>
    <row r="252" spans="1:4" ht="14.25" customHeight="1" x14ac:dyDescent="0.2">
      <c r="A252" s="627"/>
      <c r="B252" s="445" t="s">
        <v>352</v>
      </c>
      <c r="C252" s="447">
        <v>14790</v>
      </c>
      <c r="D252" s="423"/>
    </row>
    <row r="253" spans="1:4" ht="14.25" customHeight="1" x14ac:dyDescent="0.2">
      <c r="A253" s="627"/>
      <c r="B253" s="445" t="s">
        <v>353</v>
      </c>
      <c r="C253" s="447">
        <v>15290</v>
      </c>
      <c r="D253" s="423"/>
    </row>
    <row r="254" spans="1:4" ht="14.25" customHeight="1" x14ac:dyDescent="0.2">
      <c r="A254" s="627"/>
      <c r="B254" s="445" t="s">
        <v>354</v>
      </c>
      <c r="C254" s="447">
        <v>15890</v>
      </c>
      <c r="D254" s="423"/>
    </row>
    <row r="255" spans="1:4" ht="14.25" customHeight="1" x14ac:dyDescent="0.2">
      <c r="A255" s="627"/>
      <c r="B255" s="445" t="s">
        <v>355</v>
      </c>
      <c r="C255" s="447">
        <v>16490</v>
      </c>
      <c r="D255" s="423"/>
    </row>
    <row r="256" spans="1:4" ht="14.25" customHeight="1" thickBot="1" x14ac:dyDescent="0.25">
      <c r="A256" s="628"/>
      <c r="B256" s="446" t="s">
        <v>356</v>
      </c>
      <c r="C256" s="448">
        <v>17090</v>
      </c>
      <c r="D256" s="423"/>
    </row>
    <row r="257" spans="1:4" ht="14.25" customHeight="1" thickBot="1" x14ac:dyDescent="0.25">
      <c r="A257" s="427" t="s">
        <v>363</v>
      </c>
      <c r="B257" s="428"/>
      <c r="C257" s="432"/>
      <c r="D257" s="423"/>
    </row>
    <row r="258" spans="1:4" ht="14.25" customHeight="1" x14ac:dyDescent="0.2">
      <c r="A258" s="633" t="s">
        <v>364</v>
      </c>
      <c r="B258" s="437" t="s">
        <v>244</v>
      </c>
      <c r="C258" s="434">
        <v>31490</v>
      </c>
      <c r="D258" s="423"/>
    </row>
    <row r="259" spans="1:4" ht="14.25" customHeight="1" x14ac:dyDescent="0.2">
      <c r="A259" s="627"/>
      <c r="B259" s="445" t="s">
        <v>360</v>
      </c>
      <c r="C259" s="447">
        <v>32590</v>
      </c>
      <c r="D259" s="423"/>
    </row>
    <row r="260" spans="1:4" ht="14.25" customHeight="1" x14ac:dyDescent="0.2">
      <c r="A260" s="627"/>
      <c r="B260" s="445" t="s">
        <v>350</v>
      </c>
      <c r="C260" s="447">
        <v>33890</v>
      </c>
      <c r="D260" s="423"/>
    </row>
    <row r="261" spans="1:4" ht="14.25" customHeight="1" x14ac:dyDescent="0.2">
      <c r="A261" s="627"/>
      <c r="B261" s="445" t="s">
        <v>351</v>
      </c>
      <c r="C261" s="447">
        <v>36490</v>
      </c>
      <c r="D261" s="423"/>
    </row>
    <row r="262" spans="1:4" ht="14.25" customHeight="1" x14ac:dyDescent="0.2">
      <c r="A262" s="627"/>
      <c r="B262" s="445" t="s">
        <v>352</v>
      </c>
      <c r="C262" s="447">
        <v>38890</v>
      </c>
      <c r="D262" s="423"/>
    </row>
    <row r="263" spans="1:4" ht="14.25" customHeight="1" x14ac:dyDescent="0.2">
      <c r="A263" s="627"/>
      <c r="B263" s="445" t="s">
        <v>353</v>
      </c>
      <c r="C263" s="447">
        <v>41290</v>
      </c>
      <c r="D263" s="423"/>
    </row>
    <row r="264" spans="1:4" ht="14.25" customHeight="1" x14ac:dyDescent="0.2">
      <c r="A264" s="627"/>
      <c r="B264" s="445" t="s">
        <v>354</v>
      </c>
      <c r="C264" s="447">
        <v>43690</v>
      </c>
      <c r="D264" s="423"/>
    </row>
    <row r="265" spans="1:4" ht="14.25" customHeight="1" x14ac:dyDescent="0.2">
      <c r="A265" s="627"/>
      <c r="B265" s="445" t="s">
        <v>355</v>
      </c>
      <c r="C265" s="447">
        <v>50290</v>
      </c>
      <c r="D265" s="423"/>
    </row>
    <row r="266" spans="1:4" ht="14.25" customHeight="1" thickBot="1" x14ac:dyDescent="0.25">
      <c r="A266" s="628"/>
      <c r="B266" s="446" t="s">
        <v>356</v>
      </c>
      <c r="C266" s="448">
        <v>52690</v>
      </c>
      <c r="D266" s="423"/>
    </row>
    <row r="267" spans="1:4" ht="14.25" customHeight="1" x14ac:dyDescent="0.2">
      <c r="A267" s="633" t="s">
        <v>365</v>
      </c>
      <c r="B267" s="437" t="s">
        <v>244</v>
      </c>
      <c r="C267" s="434">
        <v>25190</v>
      </c>
      <c r="D267" s="423"/>
    </row>
    <row r="268" spans="1:4" ht="14.25" customHeight="1" x14ac:dyDescent="0.2">
      <c r="A268" s="627"/>
      <c r="B268" s="445" t="s">
        <v>360</v>
      </c>
      <c r="C268" s="447">
        <v>28990</v>
      </c>
      <c r="D268" s="423"/>
    </row>
    <row r="269" spans="1:4" ht="14.25" customHeight="1" x14ac:dyDescent="0.2">
      <c r="A269" s="627"/>
      <c r="B269" s="445" t="s">
        <v>350</v>
      </c>
      <c r="C269" s="447">
        <v>30090</v>
      </c>
      <c r="D269" s="423"/>
    </row>
    <row r="270" spans="1:4" ht="14.25" customHeight="1" x14ac:dyDescent="0.2">
      <c r="A270" s="627"/>
      <c r="B270" s="445" t="s">
        <v>351</v>
      </c>
      <c r="C270" s="447">
        <v>31490</v>
      </c>
      <c r="D270" s="423"/>
    </row>
    <row r="271" spans="1:4" ht="14.25" customHeight="1" x14ac:dyDescent="0.2">
      <c r="A271" s="627"/>
      <c r="B271" s="445" t="s">
        <v>352</v>
      </c>
      <c r="C271" s="447">
        <v>32790</v>
      </c>
      <c r="D271" s="423"/>
    </row>
    <row r="272" spans="1:4" ht="14.25" customHeight="1" x14ac:dyDescent="0.2">
      <c r="A272" s="627"/>
      <c r="B272" s="445" t="s">
        <v>353</v>
      </c>
      <c r="C272" s="447">
        <v>34090</v>
      </c>
      <c r="D272" s="423"/>
    </row>
    <row r="273" spans="1:4" ht="14.25" customHeight="1" x14ac:dyDescent="0.2">
      <c r="A273" s="627"/>
      <c r="B273" s="445" t="s">
        <v>354</v>
      </c>
      <c r="C273" s="447">
        <v>35490</v>
      </c>
      <c r="D273" s="423"/>
    </row>
    <row r="274" spans="1:4" ht="14.25" customHeight="1" x14ac:dyDescent="0.2">
      <c r="A274" s="627"/>
      <c r="B274" s="445" t="s">
        <v>355</v>
      </c>
      <c r="C274" s="447">
        <v>36890</v>
      </c>
      <c r="D274" s="423"/>
    </row>
    <row r="275" spans="1:4" ht="14.25" customHeight="1" thickBot="1" x14ac:dyDescent="0.25">
      <c r="A275" s="628"/>
      <c r="B275" s="446" t="s">
        <v>356</v>
      </c>
      <c r="C275" s="448">
        <v>38390</v>
      </c>
      <c r="D275" s="423"/>
    </row>
    <row r="276" spans="1:4" ht="14.25" customHeight="1" x14ac:dyDescent="0.2">
      <c r="A276" s="626" t="s">
        <v>106</v>
      </c>
      <c r="B276" s="437" t="s">
        <v>244</v>
      </c>
      <c r="C276" s="434">
        <v>9590</v>
      </c>
      <c r="D276" s="423"/>
    </row>
    <row r="277" spans="1:4" ht="14.25" customHeight="1" x14ac:dyDescent="0.2">
      <c r="A277" s="627"/>
      <c r="B277" s="445" t="s">
        <v>360</v>
      </c>
      <c r="C277" s="447">
        <v>10390</v>
      </c>
      <c r="D277" s="423"/>
    </row>
    <row r="278" spans="1:4" ht="14.25" customHeight="1" x14ac:dyDescent="0.2">
      <c r="A278" s="627"/>
      <c r="B278" s="445" t="s">
        <v>350</v>
      </c>
      <c r="C278" s="447">
        <v>10790</v>
      </c>
      <c r="D278" s="423"/>
    </row>
    <row r="279" spans="1:4" ht="14.25" customHeight="1" x14ac:dyDescent="0.2">
      <c r="A279" s="627"/>
      <c r="B279" s="445" t="s">
        <v>351</v>
      </c>
      <c r="C279" s="447">
        <v>11390</v>
      </c>
      <c r="D279" s="423"/>
    </row>
    <row r="280" spans="1:4" ht="14.25" customHeight="1" x14ac:dyDescent="0.2">
      <c r="A280" s="627"/>
      <c r="B280" s="445" t="s">
        <v>352</v>
      </c>
      <c r="C280" s="447">
        <v>11990</v>
      </c>
      <c r="D280" s="423"/>
    </row>
    <row r="281" spans="1:4" ht="14.25" customHeight="1" x14ac:dyDescent="0.2">
      <c r="A281" s="627"/>
      <c r="B281" s="445" t="s">
        <v>353</v>
      </c>
      <c r="C281" s="447">
        <v>12590</v>
      </c>
      <c r="D281" s="423"/>
    </row>
    <row r="282" spans="1:4" ht="14.25" customHeight="1" x14ac:dyDescent="0.2">
      <c r="A282" s="627"/>
      <c r="B282" s="445" t="s">
        <v>354</v>
      </c>
      <c r="C282" s="447">
        <v>13290</v>
      </c>
      <c r="D282" s="423"/>
    </row>
    <row r="283" spans="1:4" ht="14.25" customHeight="1" x14ac:dyDescent="0.2">
      <c r="A283" s="627"/>
      <c r="B283" s="445" t="s">
        <v>355</v>
      </c>
      <c r="C283" s="447">
        <v>13990</v>
      </c>
      <c r="D283" s="423"/>
    </row>
    <row r="284" spans="1:4" ht="14.25" customHeight="1" thickBot="1" x14ac:dyDescent="0.25">
      <c r="A284" s="628"/>
      <c r="B284" s="446" t="s">
        <v>356</v>
      </c>
      <c r="C284" s="448">
        <v>14590</v>
      </c>
      <c r="D284" s="423"/>
    </row>
    <row r="285" spans="1:4" ht="14.25" customHeight="1" thickBot="1" x14ac:dyDescent="0.25">
      <c r="A285" s="427" t="s">
        <v>366</v>
      </c>
      <c r="B285" s="428"/>
      <c r="C285" s="432"/>
      <c r="D285" s="423"/>
    </row>
    <row r="286" spans="1:4" ht="42" customHeight="1" thickBot="1" x14ac:dyDescent="0.25">
      <c r="A286" s="449" t="s">
        <v>546</v>
      </c>
      <c r="B286" s="450" t="s">
        <v>560</v>
      </c>
      <c r="C286" s="451">
        <v>11390</v>
      </c>
      <c r="D286" s="423"/>
    </row>
    <row r="287" spans="1:4" ht="14.25" customHeight="1" thickBot="1" x14ac:dyDescent="0.25">
      <c r="A287" s="427" t="s">
        <v>367</v>
      </c>
      <c r="B287" s="428"/>
      <c r="C287" s="432"/>
      <c r="D287" s="423"/>
    </row>
    <row r="288" spans="1:4" ht="14.25" customHeight="1" x14ac:dyDescent="0.2">
      <c r="A288" s="629" t="s">
        <v>381</v>
      </c>
      <c r="B288" s="437" t="s">
        <v>244</v>
      </c>
      <c r="C288" s="434">
        <v>19290</v>
      </c>
      <c r="D288" s="423"/>
    </row>
    <row r="289" spans="1:4" ht="14.25" customHeight="1" x14ac:dyDescent="0.2">
      <c r="A289" s="630"/>
      <c r="B289" s="445" t="s">
        <v>360</v>
      </c>
      <c r="C289" s="430">
        <v>25790</v>
      </c>
      <c r="D289" s="423"/>
    </row>
    <row r="290" spans="1:4" ht="14.25" customHeight="1" x14ac:dyDescent="0.2">
      <c r="A290" s="630"/>
      <c r="B290" s="445" t="s">
        <v>350</v>
      </c>
      <c r="C290" s="430">
        <v>26090</v>
      </c>
      <c r="D290" s="423"/>
    </row>
    <row r="291" spans="1:4" ht="14.25" customHeight="1" x14ac:dyDescent="0.2">
      <c r="A291" s="630"/>
      <c r="B291" s="445" t="s">
        <v>351</v>
      </c>
      <c r="C291" s="430">
        <v>26690</v>
      </c>
      <c r="D291" s="423"/>
    </row>
    <row r="292" spans="1:4" ht="14.25" customHeight="1" x14ac:dyDescent="0.2">
      <c r="A292" s="630"/>
      <c r="B292" s="445" t="s">
        <v>352</v>
      </c>
      <c r="C292" s="430">
        <v>27290</v>
      </c>
      <c r="D292" s="423"/>
    </row>
    <row r="293" spans="1:4" ht="14.25" customHeight="1" x14ac:dyDescent="0.2">
      <c r="A293" s="630"/>
      <c r="B293" s="445" t="s">
        <v>353</v>
      </c>
      <c r="C293" s="430">
        <v>28090</v>
      </c>
      <c r="D293" s="423"/>
    </row>
    <row r="294" spans="1:4" ht="14.25" customHeight="1" x14ac:dyDescent="0.2">
      <c r="A294" s="630"/>
      <c r="B294" s="445" t="s">
        <v>354</v>
      </c>
      <c r="C294" s="430">
        <v>29090</v>
      </c>
      <c r="D294" s="423"/>
    </row>
    <row r="295" spans="1:4" ht="14.25" customHeight="1" x14ac:dyDescent="0.2">
      <c r="A295" s="630"/>
      <c r="B295" s="445" t="s">
        <v>355</v>
      </c>
      <c r="C295" s="430">
        <v>30090</v>
      </c>
      <c r="D295" s="423"/>
    </row>
    <row r="296" spans="1:4" ht="14.25" customHeight="1" thickBot="1" x14ac:dyDescent="0.25">
      <c r="A296" s="631"/>
      <c r="B296" s="446" t="s">
        <v>356</v>
      </c>
      <c r="C296" s="441">
        <v>31090</v>
      </c>
      <c r="D296" s="423"/>
    </row>
    <row r="297" spans="1:4" ht="14.25" customHeight="1" thickBot="1" x14ac:dyDescent="0.25">
      <c r="A297" s="427" t="s">
        <v>368</v>
      </c>
      <c r="B297" s="428"/>
      <c r="C297" s="432"/>
      <c r="D297" s="423"/>
    </row>
    <row r="298" spans="1:4" ht="14.25" customHeight="1" x14ac:dyDescent="0.2">
      <c r="A298" s="629" t="s">
        <v>576</v>
      </c>
      <c r="B298" s="437" t="s">
        <v>244</v>
      </c>
      <c r="C298" s="434">
        <v>23890</v>
      </c>
      <c r="D298" s="423"/>
    </row>
    <row r="299" spans="1:4" ht="14.25" customHeight="1" x14ac:dyDescent="0.2">
      <c r="A299" s="630"/>
      <c r="B299" s="445" t="s">
        <v>360</v>
      </c>
      <c r="C299" s="430">
        <v>29490</v>
      </c>
      <c r="D299" s="423"/>
    </row>
    <row r="300" spans="1:4" ht="14.25" customHeight="1" x14ac:dyDescent="0.2">
      <c r="A300" s="630"/>
      <c r="B300" s="445" t="s">
        <v>350</v>
      </c>
      <c r="C300" s="430">
        <v>32390</v>
      </c>
      <c r="D300" s="423"/>
    </row>
    <row r="301" spans="1:4" ht="14.25" customHeight="1" x14ac:dyDescent="0.2">
      <c r="A301" s="630"/>
      <c r="B301" s="445" t="s">
        <v>351</v>
      </c>
      <c r="C301" s="430">
        <v>35190</v>
      </c>
      <c r="D301" s="423"/>
    </row>
    <row r="302" spans="1:4" ht="14.25" customHeight="1" x14ac:dyDescent="0.2">
      <c r="A302" s="630"/>
      <c r="B302" s="445" t="s">
        <v>352</v>
      </c>
      <c r="C302" s="430">
        <v>37990</v>
      </c>
      <c r="D302" s="423"/>
    </row>
    <row r="303" spans="1:4" ht="14.25" customHeight="1" x14ac:dyDescent="0.2">
      <c r="A303" s="630"/>
      <c r="B303" s="445" t="s">
        <v>353</v>
      </c>
      <c r="C303" s="430">
        <v>40690</v>
      </c>
      <c r="D303" s="423"/>
    </row>
    <row r="304" spans="1:4" ht="14.25" customHeight="1" x14ac:dyDescent="0.2">
      <c r="A304" s="630"/>
      <c r="B304" s="445" t="s">
        <v>354</v>
      </c>
      <c r="C304" s="430">
        <v>42390</v>
      </c>
      <c r="D304" s="423"/>
    </row>
    <row r="305" spans="1:4" ht="14.25" customHeight="1" x14ac:dyDescent="0.2">
      <c r="A305" s="630"/>
      <c r="B305" s="445" t="s">
        <v>355</v>
      </c>
      <c r="C305" s="430">
        <v>44090</v>
      </c>
      <c r="D305" s="423"/>
    </row>
    <row r="306" spans="1:4" ht="14.25" customHeight="1" thickBot="1" x14ac:dyDescent="0.25">
      <c r="A306" s="631"/>
      <c r="B306" s="446" t="s">
        <v>356</v>
      </c>
      <c r="C306" s="441">
        <v>45790</v>
      </c>
      <c r="D306" s="423"/>
    </row>
    <row r="307" spans="1:4" ht="14.25" customHeight="1" x14ac:dyDescent="0.2">
      <c r="A307" s="629" t="s">
        <v>616</v>
      </c>
      <c r="B307" s="437" t="s">
        <v>244</v>
      </c>
      <c r="C307" s="434">
        <v>23890</v>
      </c>
      <c r="D307" s="423"/>
    </row>
    <row r="308" spans="1:4" ht="14.25" customHeight="1" x14ac:dyDescent="0.2">
      <c r="A308" s="630"/>
      <c r="B308" s="445" t="s">
        <v>360</v>
      </c>
      <c r="C308" s="430">
        <v>29490</v>
      </c>
      <c r="D308" s="423"/>
    </row>
    <row r="309" spans="1:4" ht="14.25" customHeight="1" x14ac:dyDescent="0.2">
      <c r="A309" s="630"/>
      <c r="B309" s="445" t="s">
        <v>350</v>
      </c>
      <c r="C309" s="430">
        <v>32390</v>
      </c>
      <c r="D309" s="423"/>
    </row>
    <row r="310" spans="1:4" ht="14.25" customHeight="1" x14ac:dyDescent="0.2">
      <c r="A310" s="630"/>
      <c r="B310" s="445" t="s">
        <v>351</v>
      </c>
      <c r="C310" s="430">
        <v>35190</v>
      </c>
      <c r="D310" s="423"/>
    </row>
    <row r="311" spans="1:4" ht="14.25" customHeight="1" x14ac:dyDescent="0.2">
      <c r="A311" s="630"/>
      <c r="B311" s="445" t="s">
        <v>352</v>
      </c>
      <c r="C311" s="430">
        <v>37990</v>
      </c>
      <c r="D311" s="423"/>
    </row>
    <row r="312" spans="1:4" ht="14.25" customHeight="1" x14ac:dyDescent="0.2">
      <c r="A312" s="630"/>
      <c r="B312" s="445" t="s">
        <v>353</v>
      </c>
      <c r="C312" s="430">
        <v>40690</v>
      </c>
      <c r="D312" s="423"/>
    </row>
    <row r="313" spans="1:4" ht="14.25" customHeight="1" x14ac:dyDescent="0.2">
      <c r="A313" s="630"/>
      <c r="B313" s="445" t="s">
        <v>354</v>
      </c>
      <c r="C313" s="430">
        <v>42390</v>
      </c>
      <c r="D313" s="423"/>
    </row>
    <row r="314" spans="1:4" ht="14.25" customHeight="1" x14ac:dyDescent="0.2">
      <c r="A314" s="630"/>
      <c r="B314" s="445" t="s">
        <v>355</v>
      </c>
      <c r="C314" s="430">
        <v>44090</v>
      </c>
      <c r="D314" s="423"/>
    </row>
    <row r="315" spans="1:4" ht="14.25" customHeight="1" thickBot="1" x14ac:dyDescent="0.25">
      <c r="A315" s="631"/>
      <c r="B315" s="446" t="s">
        <v>356</v>
      </c>
      <c r="C315" s="441">
        <v>45790</v>
      </c>
      <c r="D315" s="423"/>
    </row>
    <row r="316" spans="1:4" ht="14.25" customHeight="1" x14ac:dyDescent="0.2">
      <c r="A316" s="629" t="s">
        <v>617</v>
      </c>
      <c r="B316" s="437" t="s">
        <v>244</v>
      </c>
      <c r="C316" s="434">
        <v>23890</v>
      </c>
      <c r="D316" s="423"/>
    </row>
    <row r="317" spans="1:4" ht="14.25" customHeight="1" x14ac:dyDescent="0.2">
      <c r="A317" s="630"/>
      <c r="B317" s="445" t="s">
        <v>360</v>
      </c>
      <c r="C317" s="430">
        <v>29490</v>
      </c>
      <c r="D317" s="423"/>
    </row>
    <row r="318" spans="1:4" ht="14.25" customHeight="1" x14ac:dyDescent="0.2">
      <c r="A318" s="630"/>
      <c r="B318" s="445" t="s">
        <v>350</v>
      </c>
      <c r="C318" s="430">
        <v>32390</v>
      </c>
      <c r="D318" s="423"/>
    </row>
    <row r="319" spans="1:4" ht="14.25" customHeight="1" x14ac:dyDescent="0.2">
      <c r="A319" s="630"/>
      <c r="B319" s="445" t="s">
        <v>351</v>
      </c>
      <c r="C319" s="430">
        <v>35190</v>
      </c>
      <c r="D319" s="423"/>
    </row>
    <row r="320" spans="1:4" ht="14.25" customHeight="1" x14ac:dyDescent="0.2">
      <c r="A320" s="630"/>
      <c r="B320" s="445" t="s">
        <v>352</v>
      </c>
      <c r="C320" s="430">
        <v>37990</v>
      </c>
      <c r="D320" s="423"/>
    </row>
    <row r="321" spans="1:4" ht="14.25" customHeight="1" x14ac:dyDescent="0.2">
      <c r="A321" s="630"/>
      <c r="B321" s="445" t="s">
        <v>353</v>
      </c>
      <c r="C321" s="430">
        <v>40690</v>
      </c>
      <c r="D321" s="423"/>
    </row>
    <row r="322" spans="1:4" ht="14.25" customHeight="1" x14ac:dyDescent="0.2">
      <c r="A322" s="630"/>
      <c r="B322" s="445" t="s">
        <v>354</v>
      </c>
      <c r="C322" s="430">
        <v>42390</v>
      </c>
      <c r="D322" s="423"/>
    </row>
    <row r="323" spans="1:4" ht="14.25" customHeight="1" x14ac:dyDescent="0.2">
      <c r="A323" s="630"/>
      <c r="B323" s="445" t="s">
        <v>355</v>
      </c>
      <c r="C323" s="430">
        <v>44090</v>
      </c>
      <c r="D323" s="423"/>
    </row>
    <row r="324" spans="1:4" ht="14.25" customHeight="1" thickBot="1" x14ac:dyDescent="0.25">
      <c r="A324" s="631"/>
      <c r="B324" s="446" t="s">
        <v>356</v>
      </c>
      <c r="C324" s="441">
        <v>45790</v>
      </c>
      <c r="D324" s="423"/>
    </row>
    <row r="325" spans="1:4" ht="14.25" customHeight="1" x14ac:dyDescent="0.2">
      <c r="A325" s="626" t="s">
        <v>622</v>
      </c>
      <c r="B325" s="437" t="s">
        <v>244</v>
      </c>
      <c r="C325" s="434">
        <v>11090</v>
      </c>
      <c r="D325" s="423"/>
    </row>
    <row r="326" spans="1:4" ht="14.25" customHeight="1" x14ac:dyDescent="0.2">
      <c r="A326" s="627"/>
      <c r="B326" s="445" t="s">
        <v>360</v>
      </c>
      <c r="C326" s="447">
        <v>11890</v>
      </c>
      <c r="D326" s="423"/>
    </row>
    <row r="327" spans="1:4" ht="14.25" customHeight="1" x14ac:dyDescent="0.2">
      <c r="A327" s="627"/>
      <c r="B327" s="445" t="s">
        <v>350</v>
      </c>
      <c r="C327" s="447">
        <v>12590</v>
      </c>
      <c r="D327" s="423"/>
    </row>
    <row r="328" spans="1:4" ht="14.25" customHeight="1" x14ac:dyDescent="0.2">
      <c r="A328" s="627"/>
      <c r="B328" s="445" t="s">
        <v>351</v>
      </c>
      <c r="C328" s="447">
        <v>13290</v>
      </c>
      <c r="D328" s="423"/>
    </row>
    <row r="329" spans="1:4" ht="14.25" customHeight="1" x14ac:dyDescent="0.2">
      <c r="A329" s="627"/>
      <c r="B329" s="445" t="s">
        <v>352</v>
      </c>
      <c r="C329" s="447">
        <v>14090</v>
      </c>
      <c r="D329" s="423"/>
    </row>
    <row r="330" spans="1:4" ht="14.25" customHeight="1" x14ac:dyDescent="0.2">
      <c r="A330" s="627"/>
      <c r="B330" s="445" t="s">
        <v>353</v>
      </c>
      <c r="C330" s="447">
        <v>14790</v>
      </c>
      <c r="D330" s="423"/>
    </row>
    <row r="331" spans="1:4" ht="14.25" customHeight="1" x14ac:dyDescent="0.2">
      <c r="A331" s="627"/>
      <c r="B331" s="445" t="s">
        <v>354</v>
      </c>
      <c r="C331" s="447">
        <v>15490</v>
      </c>
      <c r="D331" s="423"/>
    </row>
    <row r="332" spans="1:4" ht="14.25" customHeight="1" x14ac:dyDescent="0.2">
      <c r="A332" s="627"/>
      <c r="B332" s="445" t="s">
        <v>355</v>
      </c>
      <c r="C332" s="447">
        <v>16290</v>
      </c>
      <c r="D332" s="423"/>
    </row>
    <row r="333" spans="1:4" ht="14.25" customHeight="1" thickBot="1" x14ac:dyDescent="0.25">
      <c r="A333" s="628"/>
      <c r="B333" s="446" t="s">
        <v>356</v>
      </c>
      <c r="C333" s="448">
        <v>17290</v>
      </c>
      <c r="D333" s="423"/>
    </row>
    <row r="334" spans="1:4" ht="14.25" customHeight="1" thickBot="1" x14ac:dyDescent="0.25">
      <c r="A334" s="427" t="s">
        <v>369</v>
      </c>
      <c r="B334" s="428"/>
      <c r="C334" s="432"/>
      <c r="D334" s="423"/>
    </row>
    <row r="335" spans="1:4" ht="14.25" customHeight="1" thickBot="1" x14ac:dyDescent="0.25">
      <c r="A335" s="427" t="s">
        <v>380</v>
      </c>
      <c r="B335" s="428"/>
      <c r="C335" s="432"/>
      <c r="D335" s="423"/>
    </row>
    <row r="336" spans="1:4" ht="14.25" customHeight="1" x14ac:dyDescent="0.2">
      <c r="A336" s="626" t="s">
        <v>444</v>
      </c>
      <c r="B336" s="437" t="s">
        <v>244</v>
      </c>
      <c r="C336" s="434">
        <v>8890</v>
      </c>
      <c r="D336" s="423"/>
    </row>
    <row r="337" spans="1:4" ht="14.25" customHeight="1" x14ac:dyDescent="0.2">
      <c r="A337" s="627"/>
      <c r="B337" s="445" t="s">
        <v>360</v>
      </c>
      <c r="C337" s="447">
        <v>9190</v>
      </c>
      <c r="D337" s="423"/>
    </row>
    <row r="338" spans="1:4" ht="14.25" customHeight="1" x14ac:dyDescent="0.2">
      <c r="A338" s="627"/>
      <c r="B338" s="445" t="s">
        <v>350</v>
      </c>
      <c r="C338" s="447">
        <v>9390</v>
      </c>
      <c r="D338" s="423"/>
    </row>
    <row r="339" spans="1:4" ht="14.25" customHeight="1" x14ac:dyDescent="0.2">
      <c r="A339" s="627"/>
      <c r="B339" s="445" t="s">
        <v>351</v>
      </c>
      <c r="C339" s="447">
        <v>9890</v>
      </c>
      <c r="D339" s="423"/>
    </row>
    <row r="340" spans="1:4" ht="14.25" customHeight="1" x14ac:dyDescent="0.2">
      <c r="A340" s="627"/>
      <c r="B340" s="445" t="s">
        <v>352</v>
      </c>
      <c r="C340" s="447">
        <v>10190</v>
      </c>
      <c r="D340" s="423"/>
    </row>
    <row r="341" spans="1:4" ht="14.25" customHeight="1" x14ac:dyDescent="0.2">
      <c r="A341" s="627"/>
      <c r="B341" s="445" t="s">
        <v>353</v>
      </c>
      <c r="C341" s="447">
        <v>10490</v>
      </c>
      <c r="D341" s="423"/>
    </row>
    <row r="342" spans="1:4" ht="14.25" customHeight="1" x14ac:dyDescent="0.2">
      <c r="A342" s="627"/>
      <c r="B342" s="445" t="s">
        <v>354</v>
      </c>
      <c r="C342" s="447">
        <v>10840</v>
      </c>
      <c r="D342" s="423"/>
    </row>
    <row r="343" spans="1:4" ht="14.25" customHeight="1" x14ac:dyDescent="0.2">
      <c r="A343" s="627"/>
      <c r="B343" s="445" t="s">
        <v>355</v>
      </c>
      <c r="C343" s="447">
        <v>11190</v>
      </c>
      <c r="D343" s="423"/>
    </row>
    <row r="344" spans="1:4" ht="14.25" customHeight="1" thickBot="1" x14ac:dyDescent="0.25">
      <c r="A344" s="628"/>
      <c r="B344" s="446" t="s">
        <v>356</v>
      </c>
      <c r="C344" s="448">
        <v>11540</v>
      </c>
      <c r="D344" s="423"/>
    </row>
    <row r="345" spans="1:4" ht="14.25" customHeight="1" x14ac:dyDescent="0.2">
      <c r="A345" s="626" t="s">
        <v>618</v>
      </c>
      <c r="B345" s="437" t="s">
        <v>244</v>
      </c>
      <c r="C345" s="434">
        <v>9090</v>
      </c>
      <c r="D345" s="423"/>
    </row>
    <row r="346" spans="1:4" ht="14.25" customHeight="1" x14ac:dyDescent="0.2">
      <c r="A346" s="627"/>
      <c r="B346" s="445" t="s">
        <v>360</v>
      </c>
      <c r="C346" s="447">
        <v>9390</v>
      </c>
      <c r="D346" s="423"/>
    </row>
    <row r="347" spans="1:4" ht="14.25" customHeight="1" x14ac:dyDescent="0.2">
      <c r="A347" s="627"/>
      <c r="B347" s="445" t="s">
        <v>350</v>
      </c>
      <c r="C347" s="447">
        <v>9890</v>
      </c>
      <c r="D347" s="423"/>
    </row>
    <row r="348" spans="1:4" ht="14.25" customHeight="1" x14ac:dyDescent="0.2">
      <c r="A348" s="627"/>
      <c r="B348" s="445" t="s">
        <v>351</v>
      </c>
      <c r="C348" s="447">
        <v>10190</v>
      </c>
      <c r="D348" s="423"/>
    </row>
    <row r="349" spans="1:4" ht="14.25" customHeight="1" x14ac:dyDescent="0.2">
      <c r="A349" s="627"/>
      <c r="B349" s="445" t="s">
        <v>352</v>
      </c>
      <c r="C349" s="447">
        <v>10490</v>
      </c>
      <c r="D349" s="423"/>
    </row>
    <row r="350" spans="1:4" ht="14.25" customHeight="1" x14ac:dyDescent="0.2">
      <c r="A350" s="627"/>
      <c r="B350" s="445" t="s">
        <v>353</v>
      </c>
      <c r="C350" s="447">
        <v>10890</v>
      </c>
      <c r="D350" s="423"/>
    </row>
    <row r="351" spans="1:4" ht="14.25" customHeight="1" x14ac:dyDescent="0.2">
      <c r="A351" s="627"/>
      <c r="B351" s="445" t="s">
        <v>354</v>
      </c>
      <c r="C351" s="447">
        <v>11490</v>
      </c>
      <c r="D351" s="423"/>
    </row>
    <row r="352" spans="1:4" ht="14.25" customHeight="1" x14ac:dyDescent="0.2">
      <c r="A352" s="627"/>
      <c r="B352" s="445" t="s">
        <v>355</v>
      </c>
      <c r="C352" s="447">
        <v>12190</v>
      </c>
      <c r="D352" s="423"/>
    </row>
    <row r="353" spans="1:4" ht="14.25" customHeight="1" thickBot="1" x14ac:dyDescent="0.25">
      <c r="A353" s="628"/>
      <c r="B353" s="446" t="s">
        <v>356</v>
      </c>
      <c r="C353" s="448">
        <v>12790</v>
      </c>
      <c r="D353" s="423"/>
    </row>
    <row r="354" spans="1:4" ht="14.25" customHeight="1" x14ac:dyDescent="0.2">
      <c r="A354" s="626" t="s">
        <v>445</v>
      </c>
      <c r="B354" s="437" t="s">
        <v>244</v>
      </c>
      <c r="C354" s="434">
        <v>9190</v>
      </c>
      <c r="D354" s="423"/>
    </row>
    <row r="355" spans="1:4" ht="14.25" customHeight="1" x14ac:dyDescent="0.2">
      <c r="A355" s="627"/>
      <c r="B355" s="445" t="s">
        <v>360</v>
      </c>
      <c r="C355" s="447">
        <v>10390</v>
      </c>
      <c r="D355" s="423"/>
    </row>
    <row r="356" spans="1:4" ht="14.25" customHeight="1" x14ac:dyDescent="0.2">
      <c r="A356" s="627"/>
      <c r="B356" s="445" t="s">
        <v>350</v>
      </c>
      <c r="C356" s="447">
        <v>10790</v>
      </c>
      <c r="D356" s="423"/>
    </row>
    <row r="357" spans="1:4" ht="14.25" customHeight="1" x14ac:dyDescent="0.2">
      <c r="A357" s="627"/>
      <c r="B357" s="445" t="s">
        <v>351</v>
      </c>
      <c r="C357" s="447">
        <v>11590</v>
      </c>
      <c r="D357" s="423"/>
    </row>
    <row r="358" spans="1:4" ht="14.25" customHeight="1" x14ac:dyDescent="0.2">
      <c r="A358" s="627"/>
      <c r="B358" s="445" t="s">
        <v>352</v>
      </c>
      <c r="C358" s="447">
        <v>12390</v>
      </c>
      <c r="D358" s="423"/>
    </row>
    <row r="359" spans="1:4" ht="14.25" customHeight="1" x14ac:dyDescent="0.2">
      <c r="A359" s="627"/>
      <c r="B359" s="445" t="s">
        <v>353</v>
      </c>
      <c r="C359" s="447">
        <v>13190</v>
      </c>
      <c r="D359" s="423"/>
    </row>
    <row r="360" spans="1:4" ht="14.25" customHeight="1" x14ac:dyDescent="0.2">
      <c r="A360" s="627"/>
      <c r="B360" s="445" t="s">
        <v>354</v>
      </c>
      <c r="C360" s="447">
        <v>13890</v>
      </c>
      <c r="D360" s="423"/>
    </row>
    <row r="361" spans="1:4" ht="14.25" customHeight="1" x14ac:dyDescent="0.2">
      <c r="A361" s="627"/>
      <c r="B361" s="445" t="s">
        <v>355</v>
      </c>
      <c r="C361" s="447">
        <v>14690</v>
      </c>
      <c r="D361" s="423"/>
    </row>
    <row r="362" spans="1:4" ht="14.25" customHeight="1" thickBot="1" x14ac:dyDescent="0.25">
      <c r="A362" s="628"/>
      <c r="B362" s="446" t="s">
        <v>356</v>
      </c>
      <c r="C362" s="448">
        <v>15490</v>
      </c>
      <c r="D362" s="423"/>
    </row>
    <row r="363" spans="1:4" ht="14.25" customHeight="1" x14ac:dyDescent="0.2">
      <c r="A363" s="626" t="s">
        <v>619</v>
      </c>
      <c r="B363" s="437" t="s">
        <v>244</v>
      </c>
      <c r="C363" s="434">
        <v>9790</v>
      </c>
      <c r="D363" s="423"/>
    </row>
    <row r="364" spans="1:4" ht="14.25" customHeight="1" x14ac:dyDescent="0.2">
      <c r="A364" s="627"/>
      <c r="B364" s="445" t="s">
        <v>360</v>
      </c>
      <c r="C364" s="447">
        <v>11190</v>
      </c>
      <c r="D364" s="423"/>
    </row>
    <row r="365" spans="1:4" ht="14.25" customHeight="1" x14ac:dyDescent="0.2">
      <c r="A365" s="627"/>
      <c r="B365" s="445" t="s">
        <v>350</v>
      </c>
      <c r="C365" s="447">
        <v>11790</v>
      </c>
      <c r="D365" s="423"/>
    </row>
    <row r="366" spans="1:4" ht="14.25" customHeight="1" x14ac:dyDescent="0.2">
      <c r="A366" s="627"/>
      <c r="B366" s="445" t="s">
        <v>351</v>
      </c>
      <c r="C366" s="447">
        <v>12290</v>
      </c>
      <c r="D366" s="423"/>
    </row>
    <row r="367" spans="1:4" ht="14.25" customHeight="1" x14ac:dyDescent="0.2">
      <c r="A367" s="627"/>
      <c r="B367" s="445" t="s">
        <v>352</v>
      </c>
      <c r="C367" s="447">
        <v>12890</v>
      </c>
      <c r="D367" s="423"/>
    </row>
    <row r="368" spans="1:4" ht="14.25" customHeight="1" x14ac:dyDescent="0.2">
      <c r="A368" s="627"/>
      <c r="B368" s="445" t="s">
        <v>353</v>
      </c>
      <c r="C368" s="447">
        <v>13390</v>
      </c>
      <c r="D368" s="423"/>
    </row>
    <row r="369" spans="1:4" ht="14.25" customHeight="1" x14ac:dyDescent="0.2">
      <c r="A369" s="627"/>
      <c r="B369" s="445" t="s">
        <v>354</v>
      </c>
      <c r="C369" s="447">
        <v>13990</v>
      </c>
      <c r="D369" s="423"/>
    </row>
    <row r="370" spans="1:4" ht="14.25" customHeight="1" x14ac:dyDescent="0.2">
      <c r="A370" s="627"/>
      <c r="B370" s="445" t="s">
        <v>355</v>
      </c>
      <c r="C370" s="447">
        <v>14490</v>
      </c>
      <c r="D370" s="423"/>
    </row>
    <row r="371" spans="1:4" ht="14.25" customHeight="1" thickBot="1" x14ac:dyDescent="0.25">
      <c r="A371" s="628"/>
      <c r="B371" s="446" t="s">
        <v>356</v>
      </c>
      <c r="C371" s="448">
        <v>14990</v>
      </c>
      <c r="D371" s="423"/>
    </row>
    <row r="372" spans="1:4" ht="14.25" customHeight="1" thickBot="1" x14ac:dyDescent="0.25">
      <c r="A372" s="427" t="s">
        <v>370</v>
      </c>
      <c r="B372" s="428"/>
      <c r="C372" s="432"/>
      <c r="D372" s="423"/>
    </row>
    <row r="373" spans="1:4" ht="14.25" customHeight="1" x14ac:dyDescent="0.2">
      <c r="A373" s="629" t="s">
        <v>371</v>
      </c>
      <c r="B373" s="437" t="s">
        <v>244</v>
      </c>
      <c r="C373" s="434">
        <v>10590</v>
      </c>
      <c r="D373" s="423"/>
    </row>
    <row r="374" spans="1:4" ht="14.25" customHeight="1" x14ac:dyDescent="0.2">
      <c r="A374" s="630"/>
      <c r="B374" s="445" t="s">
        <v>360</v>
      </c>
      <c r="C374" s="430">
        <v>12790</v>
      </c>
      <c r="D374" s="423"/>
    </row>
    <row r="375" spans="1:4" ht="14.25" customHeight="1" x14ac:dyDescent="0.2">
      <c r="A375" s="630"/>
      <c r="B375" s="445" t="s">
        <v>350</v>
      </c>
      <c r="C375" s="430">
        <v>13090</v>
      </c>
      <c r="D375" s="423"/>
    </row>
    <row r="376" spans="1:4" ht="14.25" customHeight="1" x14ac:dyDescent="0.2">
      <c r="A376" s="630"/>
      <c r="B376" s="445" t="s">
        <v>351</v>
      </c>
      <c r="C376" s="430">
        <v>14090</v>
      </c>
      <c r="D376" s="423"/>
    </row>
    <row r="377" spans="1:4" ht="14.25" customHeight="1" x14ac:dyDescent="0.2">
      <c r="A377" s="630"/>
      <c r="B377" s="445" t="s">
        <v>352</v>
      </c>
      <c r="C377" s="430">
        <v>15090</v>
      </c>
      <c r="D377" s="423"/>
    </row>
    <row r="378" spans="1:4" ht="14.25" customHeight="1" x14ac:dyDescent="0.2">
      <c r="A378" s="630"/>
      <c r="B378" s="445" t="s">
        <v>353</v>
      </c>
      <c r="C378" s="430">
        <v>16090</v>
      </c>
      <c r="D378" s="423"/>
    </row>
    <row r="379" spans="1:4" ht="14.25" customHeight="1" x14ac:dyDescent="0.2">
      <c r="A379" s="630"/>
      <c r="B379" s="445" t="s">
        <v>354</v>
      </c>
      <c r="C379" s="430">
        <v>17090</v>
      </c>
      <c r="D379" s="423"/>
    </row>
    <row r="380" spans="1:4" ht="14.25" customHeight="1" x14ac:dyDescent="0.2">
      <c r="A380" s="630"/>
      <c r="B380" s="445" t="s">
        <v>355</v>
      </c>
      <c r="C380" s="430">
        <v>18090</v>
      </c>
      <c r="D380" s="423"/>
    </row>
    <row r="381" spans="1:4" ht="14.25" customHeight="1" thickBot="1" x14ac:dyDescent="0.25">
      <c r="A381" s="631"/>
      <c r="B381" s="446" t="s">
        <v>356</v>
      </c>
      <c r="C381" s="441">
        <v>19090</v>
      </c>
      <c r="D381" s="423"/>
    </row>
    <row r="382" spans="1:4" ht="14.25" customHeight="1" x14ac:dyDescent="0.2">
      <c r="A382" s="629" t="s">
        <v>436</v>
      </c>
      <c r="B382" s="452" t="s">
        <v>244</v>
      </c>
      <c r="C382" s="453">
        <v>16390</v>
      </c>
      <c r="D382" s="423"/>
    </row>
    <row r="383" spans="1:4" ht="14.25" customHeight="1" x14ac:dyDescent="0.2">
      <c r="A383" s="630"/>
      <c r="B383" s="445" t="s">
        <v>360</v>
      </c>
      <c r="C383" s="430">
        <v>21390</v>
      </c>
      <c r="D383" s="423"/>
    </row>
    <row r="384" spans="1:4" ht="14.25" customHeight="1" x14ac:dyDescent="0.2">
      <c r="A384" s="630"/>
      <c r="B384" s="445" t="s">
        <v>350</v>
      </c>
      <c r="C384" s="430">
        <v>22590</v>
      </c>
      <c r="D384" s="423"/>
    </row>
    <row r="385" spans="1:4" ht="14.25" customHeight="1" x14ac:dyDescent="0.2">
      <c r="A385" s="630"/>
      <c r="B385" s="445" t="s">
        <v>351</v>
      </c>
      <c r="C385" s="430">
        <v>24090</v>
      </c>
      <c r="D385" s="423"/>
    </row>
    <row r="386" spans="1:4" ht="14.25" customHeight="1" x14ac:dyDescent="0.2">
      <c r="A386" s="630"/>
      <c r="B386" s="445" t="s">
        <v>352</v>
      </c>
      <c r="C386" s="430">
        <v>25590</v>
      </c>
      <c r="D386" s="423"/>
    </row>
    <row r="387" spans="1:4" ht="14.25" customHeight="1" x14ac:dyDescent="0.2">
      <c r="A387" s="630"/>
      <c r="B387" s="445" t="s">
        <v>353</v>
      </c>
      <c r="C387" s="430">
        <v>27090</v>
      </c>
      <c r="D387" s="423"/>
    </row>
    <row r="388" spans="1:4" ht="14.25" customHeight="1" x14ac:dyDescent="0.2">
      <c r="A388" s="630"/>
      <c r="B388" s="445" t="s">
        <v>354</v>
      </c>
      <c r="C388" s="430">
        <v>28590</v>
      </c>
      <c r="D388" s="423"/>
    </row>
    <row r="389" spans="1:4" ht="14.25" customHeight="1" x14ac:dyDescent="0.2">
      <c r="A389" s="630"/>
      <c r="B389" s="445" t="s">
        <v>355</v>
      </c>
      <c r="C389" s="430">
        <v>30090</v>
      </c>
      <c r="D389" s="423"/>
    </row>
    <row r="390" spans="1:4" ht="14.25" customHeight="1" thickBot="1" x14ac:dyDescent="0.25">
      <c r="A390" s="631"/>
      <c r="B390" s="446" t="s">
        <v>356</v>
      </c>
      <c r="C390" s="441">
        <v>31590</v>
      </c>
      <c r="D390" s="423"/>
    </row>
    <row r="391" spans="1:4" ht="14.25" customHeight="1" thickBot="1" x14ac:dyDescent="0.25">
      <c r="A391" s="427" t="s">
        <v>372</v>
      </c>
      <c r="B391" s="428"/>
      <c r="C391" s="432"/>
      <c r="D391" s="423"/>
    </row>
    <row r="392" spans="1:4" ht="14.25" customHeight="1" x14ac:dyDescent="0.2">
      <c r="A392" s="629" t="s">
        <v>373</v>
      </c>
      <c r="B392" s="437" t="s">
        <v>244</v>
      </c>
      <c r="C392" s="434">
        <v>13290</v>
      </c>
      <c r="D392" s="423"/>
    </row>
    <row r="393" spans="1:4" ht="14.25" customHeight="1" x14ac:dyDescent="0.2">
      <c r="A393" s="630"/>
      <c r="B393" s="445" t="s">
        <v>360</v>
      </c>
      <c r="C393" s="430">
        <v>16390</v>
      </c>
      <c r="D393" s="423"/>
    </row>
    <row r="394" spans="1:4" ht="14.25" customHeight="1" x14ac:dyDescent="0.2">
      <c r="A394" s="630"/>
      <c r="B394" s="445" t="s">
        <v>350</v>
      </c>
      <c r="C394" s="430">
        <v>17190</v>
      </c>
      <c r="D394" s="423"/>
    </row>
    <row r="395" spans="1:4" ht="14.25" customHeight="1" x14ac:dyDescent="0.2">
      <c r="A395" s="630"/>
      <c r="B395" s="445" t="s">
        <v>351</v>
      </c>
      <c r="C395" s="430">
        <v>18090</v>
      </c>
      <c r="D395" s="423"/>
    </row>
    <row r="396" spans="1:4" ht="14.25" customHeight="1" x14ac:dyDescent="0.2">
      <c r="A396" s="630"/>
      <c r="B396" s="445" t="s">
        <v>352</v>
      </c>
      <c r="C396" s="430">
        <v>19090</v>
      </c>
      <c r="D396" s="423"/>
    </row>
    <row r="397" spans="1:4" ht="14.25" customHeight="1" x14ac:dyDescent="0.2">
      <c r="A397" s="630"/>
      <c r="B397" s="445" t="s">
        <v>353</v>
      </c>
      <c r="C397" s="430">
        <v>20090</v>
      </c>
      <c r="D397" s="423"/>
    </row>
    <row r="398" spans="1:4" ht="14.25" customHeight="1" x14ac:dyDescent="0.2">
      <c r="A398" s="630"/>
      <c r="B398" s="445" t="s">
        <v>354</v>
      </c>
      <c r="C398" s="430">
        <v>21090</v>
      </c>
      <c r="D398" s="423"/>
    </row>
    <row r="399" spans="1:4" ht="14.25" customHeight="1" x14ac:dyDescent="0.2">
      <c r="A399" s="630"/>
      <c r="B399" s="445" t="s">
        <v>355</v>
      </c>
      <c r="C399" s="430">
        <v>22090</v>
      </c>
      <c r="D399" s="423"/>
    </row>
    <row r="400" spans="1:4" ht="14.25" customHeight="1" thickBot="1" x14ac:dyDescent="0.25">
      <c r="A400" s="631"/>
      <c r="B400" s="446" t="s">
        <v>356</v>
      </c>
      <c r="C400" s="441">
        <v>23090</v>
      </c>
      <c r="D400" s="423"/>
    </row>
    <row r="401" spans="1:4" ht="14.25" customHeight="1" x14ac:dyDescent="0.2">
      <c r="A401" s="629" t="s">
        <v>374</v>
      </c>
      <c r="B401" s="437" t="s">
        <v>244</v>
      </c>
      <c r="C401" s="434">
        <v>13290</v>
      </c>
      <c r="D401" s="423"/>
    </row>
    <row r="402" spans="1:4" ht="14.25" customHeight="1" x14ac:dyDescent="0.2">
      <c r="A402" s="630"/>
      <c r="B402" s="445" t="s">
        <v>360</v>
      </c>
      <c r="C402" s="430">
        <v>17790</v>
      </c>
      <c r="D402" s="423"/>
    </row>
    <row r="403" spans="1:4" ht="14.25" customHeight="1" x14ac:dyDescent="0.2">
      <c r="A403" s="630"/>
      <c r="B403" s="445" t="s">
        <v>350</v>
      </c>
      <c r="C403" s="430">
        <v>18790</v>
      </c>
      <c r="D403" s="423"/>
    </row>
    <row r="404" spans="1:4" ht="14.25" customHeight="1" x14ac:dyDescent="0.2">
      <c r="A404" s="630"/>
      <c r="B404" s="445" t="s">
        <v>351</v>
      </c>
      <c r="C404" s="430">
        <v>19790</v>
      </c>
      <c r="D404" s="423"/>
    </row>
    <row r="405" spans="1:4" ht="14.25" customHeight="1" x14ac:dyDescent="0.2">
      <c r="A405" s="630"/>
      <c r="B405" s="445" t="s">
        <v>352</v>
      </c>
      <c r="C405" s="430">
        <v>20790</v>
      </c>
      <c r="D405" s="423"/>
    </row>
    <row r="406" spans="1:4" ht="14.25" customHeight="1" x14ac:dyDescent="0.2">
      <c r="A406" s="630"/>
      <c r="B406" s="445" t="s">
        <v>353</v>
      </c>
      <c r="C406" s="430">
        <v>21790</v>
      </c>
      <c r="D406" s="423"/>
    </row>
    <row r="407" spans="1:4" ht="14.25" customHeight="1" x14ac:dyDescent="0.2">
      <c r="A407" s="630"/>
      <c r="B407" s="445" t="s">
        <v>354</v>
      </c>
      <c r="C407" s="430">
        <v>22790</v>
      </c>
      <c r="D407" s="423"/>
    </row>
    <row r="408" spans="1:4" ht="14.25" customHeight="1" x14ac:dyDescent="0.2">
      <c r="A408" s="630"/>
      <c r="B408" s="445" t="s">
        <v>355</v>
      </c>
      <c r="C408" s="430">
        <v>23790</v>
      </c>
      <c r="D408" s="423"/>
    </row>
    <row r="409" spans="1:4" ht="14.25" customHeight="1" thickBot="1" x14ac:dyDescent="0.25">
      <c r="A409" s="631"/>
      <c r="B409" s="446" t="s">
        <v>356</v>
      </c>
      <c r="C409" s="441">
        <v>24790</v>
      </c>
      <c r="D409" s="423"/>
    </row>
    <row r="410" spans="1:4" ht="14.25" customHeight="1" thickBot="1" x14ac:dyDescent="0.25">
      <c r="A410" s="427" t="s">
        <v>375</v>
      </c>
      <c r="B410" s="428"/>
      <c r="C410" s="432"/>
      <c r="D410" s="423"/>
    </row>
    <row r="411" spans="1:4" ht="14.25" customHeight="1" thickBot="1" x14ac:dyDescent="0.25">
      <c r="A411" s="427" t="s">
        <v>376</v>
      </c>
      <c r="B411" s="428"/>
      <c r="C411" s="432"/>
      <c r="D411" s="423"/>
    </row>
    <row r="412" spans="1:4" ht="14.25" customHeight="1" x14ac:dyDescent="0.2">
      <c r="A412" s="629" t="s">
        <v>377</v>
      </c>
      <c r="B412" s="437" t="s">
        <v>244</v>
      </c>
      <c r="C412" s="434">
        <v>11990</v>
      </c>
      <c r="D412" s="423"/>
    </row>
    <row r="413" spans="1:4" ht="14.25" customHeight="1" x14ac:dyDescent="0.2">
      <c r="A413" s="630"/>
      <c r="B413" s="445" t="s">
        <v>360</v>
      </c>
      <c r="C413" s="430">
        <v>12190</v>
      </c>
      <c r="D413" s="423"/>
    </row>
    <row r="414" spans="1:4" ht="14.25" customHeight="1" x14ac:dyDescent="0.2">
      <c r="A414" s="630"/>
      <c r="B414" s="445" t="s">
        <v>350</v>
      </c>
      <c r="C414" s="430">
        <v>13190</v>
      </c>
      <c r="D414" s="423"/>
    </row>
    <row r="415" spans="1:4" ht="14.25" customHeight="1" x14ac:dyDescent="0.2">
      <c r="A415" s="630"/>
      <c r="B415" s="445" t="s">
        <v>351</v>
      </c>
      <c r="C415" s="430">
        <v>14390</v>
      </c>
      <c r="D415" s="423"/>
    </row>
    <row r="416" spans="1:4" ht="14.25" customHeight="1" x14ac:dyDescent="0.2">
      <c r="A416" s="630"/>
      <c r="B416" s="445" t="s">
        <v>352</v>
      </c>
      <c r="C416" s="430">
        <v>15590</v>
      </c>
      <c r="D416" s="423"/>
    </row>
    <row r="417" spans="1:4" ht="14.25" customHeight="1" x14ac:dyDescent="0.2">
      <c r="A417" s="630"/>
      <c r="B417" s="445" t="s">
        <v>353</v>
      </c>
      <c r="C417" s="430">
        <v>16790</v>
      </c>
      <c r="D417" s="423"/>
    </row>
    <row r="418" spans="1:4" ht="14.25" customHeight="1" x14ac:dyDescent="0.2">
      <c r="A418" s="630"/>
      <c r="B418" s="445" t="s">
        <v>354</v>
      </c>
      <c r="C418" s="430">
        <v>17990</v>
      </c>
      <c r="D418" s="423"/>
    </row>
    <row r="419" spans="1:4" ht="14.25" customHeight="1" x14ac:dyDescent="0.2">
      <c r="A419" s="630"/>
      <c r="B419" s="445" t="s">
        <v>355</v>
      </c>
      <c r="C419" s="430">
        <v>19190</v>
      </c>
      <c r="D419" s="423"/>
    </row>
    <row r="420" spans="1:4" ht="14.25" customHeight="1" thickBot="1" x14ac:dyDescent="0.25">
      <c r="A420" s="631"/>
      <c r="B420" s="446" t="s">
        <v>356</v>
      </c>
      <c r="C420" s="441">
        <v>20390</v>
      </c>
      <c r="D420" s="423"/>
    </row>
    <row r="421" spans="1:4" ht="14.25" customHeight="1" x14ac:dyDescent="0.2">
      <c r="A421" s="629" t="s">
        <v>378</v>
      </c>
      <c r="B421" s="437" t="s">
        <v>244</v>
      </c>
      <c r="C421" s="434">
        <v>8190</v>
      </c>
      <c r="D421" s="423"/>
    </row>
    <row r="422" spans="1:4" ht="14.25" customHeight="1" x14ac:dyDescent="0.2">
      <c r="A422" s="630"/>
      <c r="B422" s="445" t="s">
        <v>360</v>
      </c>
      <c r="C422" s="430">
        <v>8490</v>
      </c>
      <c r="D422" s="423"/>
    </row>
    <row r="423" spans="1:4" ht="14.25" customHeight="1" x14ac:dyDescent="0.2">
      <c r="A423" s="630"/>
      <c r="B423" s="445" t="s">
        <v>350</v>
      </c>
      <c r="C423" s="430">
        <v>8890</v>
      </c>
      <c r="D423" s="423"/>
    </row>
    <row r="424" spans="1:4" ht="14.25" customHeight="1" x14ac:dyDescent="0.2">
      <c r="A424" s="630"/>
      <c r="B424" s="445" t="s">
        <v>351</v>
      </c>
      <c r="C424" s="430">
        <v>9190</v>
      </c>
      <c r="D424" s="423"/>
    </row>
    <row r="425" spans="1:4" ht="14.25" customHeight="1" x14ac:dyDescent="0.2">
      <c r="A425" s="630"/>
      <c r="B425" s="445" t="s">
        <v>352</v>
      </c>
      <c r="C425" s="430">
        <v>9590</v>
      </c>
      <c r="D425" s="423"/>
    </row>
    <row r="426" spans="1:4" ht="14.25" customHeight="1" x14ac:dyDescent="0.2">
      <c r="A426" s="630"/>
      <c r="B426" s="445" t="s">
        <v>353</v>
      </c>
      <c r="C426" s="430">
        <v>9990</v>
      </c>
      <c r="D426" s="423"/>
    </row>
    <row r="427" spans="1:4" ht="14.25" customHeight="1" x14ac:dyDescent="0.2">
      <c r="A427" s="630"/>
      <c r="B427" s="445" t="s">
        <v>354</v>
      </c>
      <c r="C427" s="430">
        <v>10390</v>
      </c>
      <c r="D427" s="423"/>
    </row>
    <row r="428" spans="1:4" ht="14.25" customHeight="1" x14ac:dyDescent="0.2">
      <c r="A428" s="630"/>
      <c r="B428" s="445" t="s">
        <v>355</v>
      </c>
      <c r="C428" s="430">
        <v>10790</v>
      </c>
      <c r="D428" s="423"/>
    </row>
    <row r="429" spans="1:4" ht="14.25" customHeight="1" thickBot="1" x14ac:dyDescent="0.25">
      <c r="A429" s="631"/>
      <c r="B429" s="446" t="s">
        <v>356</v>
      </c>
      <c r="C429" s="441">
        <v>11190</v>
      </c>
      <c r="D429" s="423"/>
    </row>
    <row r="430" spans="1:4" ht="14.25" customHeight="1" thickBot="1" x14ac:dyDescent="0.25">
      <c r="A430" s="427" t="s">
        <v>379</v>
      </c>
      <c r="B430" s="428"/>
      <c r="C430" s="432"/>
      <c r="D430" s="423"/>
    </row>
    <row r="431" spans="1:4" ht="33.75" thickBot="1" x14ac:dyDescent="0.25">
      <c r="A431" s="454" t="s">
        <v>146</v>
      </c>
      <c r="B431" s="455"/>
      <c r="C431" s="456">
        <v>3590</v>
      </c>
      <c r="D431" s="423"/>
    </row>
    <row r="432" spans="1:4" ht="51.75" thickBot="1" x14ac:dyDescent="0.25">
      <c r="A432" s="454" t="s">
        <v>147</v>
      </c>
      <c r="B432" s="455" t="s">
        <v>145</v>
      </c>
      <c r="C432" s="456">
        <v>3590</v>
      </c>
      <c r="D432" s="423"/>
    </row>
    <row r="433" spans="1:4" ht="51.75" thickBot="1" x14ac:dyDescent="0.25">
      <c r="A433" s="457" t="s">
        <v>148</v>
      </c>
      <c r="B433" s="455" t="s">
        <v>145</v>
      </c>
      <c r="C433" s="456">
        <v>3590</v>
      </c>
      <c r="D433" s="423"/>
    </row>
    <row r="434" spans="1:4" ht="22.5" customHeight="1" thickBot="1" x14ac:dyDescent="0.4">
      <c r="A434" s="458" t="s">
        <v>933</v>
      </c>
      <c r="B434" s="459" t="s">
        <v>145</v>
      </c>
      <c r="C434" s="460">
        <v>1190</v>
      </c>
      <c r="D434" s="423"/>
    </row>
    <row r="435" spans="1:4" ht="12.75" customHeight="1" x14ac:dyDescent="0.2">
      <c r="A435" s="637" t="s">
        <v>716</v>
      </c>
      <c r="B435" s="437" t="s">
        <v>244</v>
      </c>
      <c r="C435" s="434">
        <v>3690</v>
      </c>
      <c r="D435" s="423"/>
    </row>
    <row r="436" spans="1:4" ht="12.75" customHeight="1" x14ac:dyDescent="0.2">
      <c r="A436" s="630"/>
      <c r="B436" s="445" t="s">
        <v>360</v>
      </c>
      <c r="C436" s="430">
        <v>3790</v>
      </c>
      <c r="D436" s="423"/>
    </row>
    <row r="437" spans="1:4" ht="12.75" customHeight="1" x14ac:dyDescent="0.2">
      <c r="A437" s="630"/>
      <c r="B437" s="445" t="s">
        <v>350</v>
      </c>
      <c r="C437" s="430">
        <v>3990</v>
      </c>
      <c r="D437" s="423"/>
    </row>
    <row r="438" spans="1:4" ht="12.75" customHeight="1" x14ac:dyDescent="0.2">
      <c r="A438" s="630"/>
      <c r="B438" s="445" t="s">
        <v>351</v>
      </c>
      <c r="C438" s="430">
        <v>4190</v>
      </c>
      <c r="D438" s="423"/>
    </row>
    <row r="439" spans="1:4" ht="12.75" customHeight="1" x14ac:dyDescent="0.2">
      <c r="A439" s="630"/>
      <c r="B439" s="445" t="s">
        <v>352</v>
      </c>
      <c r="C439" s="430">
        <v>4390</v>
      </c>
      <c r="D439" s="423"/>
    </row>
    <row r="440" spans="1:4" ht="12.75" customHeight="1" x14ac:dyDescent="0.2">
      <c r="A440" s="630"/>
      <c r="B440" s="445" t="s">
        <v>353</v>
      </c>
      <c r="C440" s="430">
        <v>4590</v>
      </c>
      <c r="D440" s="423"/>
    </row>
    <row r="441" spans="1:4" ht="12.75" customHeight="1" x14ac:dyDescent="0.2">
      <c r="A441" s="630"/>
      <c r="B441" s="445" t="s">
        <v>354</v>
      </c>
      <c r="C441" s="430">
        <v>4790</v>
      </c>
      <c r="D441" s="423"/>
    </row>
    <row r="442" spans="1:4" ht="12.75" customHeight="1" x14ac:dyDescent="0.2">
      <c r="A442" s="630"/>
      <c r="B442" s="445" t="s">
        <v>355</v>
      </c>
      <c r="C442" s="430">
        <v>4990</v>
      </c>
      <c r="D442" s="423"/>
    </row>
    <row r="443" spans="1:4" ht="12.75" customHeight="1" thickBot="1" x14ac:dyDescent="0.25">
      <c r="A443" s="631"/>
      <c r="B443" s="446" t="s">
        <v>356</v>
      </c>
      <c r="C443" s="441">
        <v>5190</v>
      </c>
      <c r="D443" s="423"/>
    </row>
    <row r="444" spans="1:4" ht="20.25" customHeight="1" thickBot="1" x14ac:dyDescent="0.25">
      <c r="A444" s="500" t="s">
        <v>1013</v>
      </c>
      <c r="B444" s="501"/>
      <c r="C444" s="502"/>
      <c r="D444" s="423"/>
    </row>
    <row r="445" spans="1:4" ht="20.25" customHeight="1" thickBot="1" x14ac:dyDescent="0.25">
      <c r="A445" s="503" t="s">
        <v>1014</v>
      </c>
      <c r="B445" s="504"/>
      <c r="C445" s="505">
        <v>390</v>
      </c>
      <c r="D445" s="423"/>
    </row>
    <row r="446" spans="1:4" ht="20.25" customHeight="1" thickBot="1" x14ac:dyDescent="0.25">
      <c r="A446" s="503" t="s">
        <v>1015</v>
      </c>
      <c r="B446" s="504"/>
      <c r="C446" s="505">
        <v>530</v>
      </c>
      <c r="D446" s="423"/>
    </row>
    <row r="447" spans="1:4" ht="15.75" customHeight="1" x14ac:dyDescent="0.2">
      <c r="A447" s="611" t="s">
        <v>1016</v>
      </c>
      <c r="B447" s="506" t="s">
        <v>360</v>
      </c>
      <c r="C447" s="507">
        <v>680</v>
      </c>
      <c r="D447" s="423"/>
    </row>
    <row r="448" spans="1:4" ht="15.75" customHeight="1" x14ac:dyDescent="0.2">
      <c r="A448" s="612"/>
      <c r="B448" s="506" t="s">
        <v>350</v>
      </c>
      <c r="C448" s="508">
        <v>750</v>
      </c>
      <c r="D448" s="423"/>
    </row>
    <row r="449" spans="1:4" ht="15.75" customHeight="1" x14ac:dyDescent="0.2">
      <c r="A449" s="612"/>
      <c r="B449" s="506" t="s">
        <v>351</v>
      </c>
      <c r="C449" s="508">
        <v>830</v>
      </c>
      <c r="D449" s="423"/>
    </row>
    <row r="450" spans="1:4" ht="15.75" customHeight="1" x14ac:dyDescent="0.2">
      <c r="A450" s="612"/>
      <c r="B450" s="506" t="s">
        <v>352</v>
      </c>
      <c r="C450" s="508">
        <v>890</v>
      </c>
      <c r="D450" s="423"/>
    </row>
    <row r="451" spans="1:4" ht="15.75" customHeight="1" x14ac:dyDescent="0.2">
      <c r="A451" s="612"/>
      <c r="B451" s="506" t="s">
        <v>353</v>
      </c>
      <c r="C451" s="508">
        <v>980</v>
      </c>
      <c r="D451" s="423"/>
    </row>
    <row r="452" spans="1:4" ht="15.75" customHeight="1" x14ac:dyDescent="0.2">
      <c r="A452" s="612"/>
      <c r="B452" s="506" t="s">
        <v>354</v>
      </c>
      <c r="C452" s="508">
        <v>1050</v>
      </c>
      <c r="D452" s="423"/>
    </row>
    <row r="453" spans="1:4" ht="15.75" customHeight="1" x14ac:dyDescent="0.2">
      <c r="A453" s="612"/>
      <c r="B453" s="506" t="s">
        <v>355</v>
      </c>
      <c r="C453" s="508">
        <v>1140</v>
      </c>
      <c r="D453" s="423"/>
    </row>
    <row r="454" spans="1:4" ht="15.75" customHeight="1" thickBot="1" x14ac:dyDescent="0.25">
      <c r="A454" s="613"/>
      <c r="B454" s="509" t="s">
        <v>356</v>
      </c>
      <c r="C454" s="510">
        <v>1230</v>
      </c>
      <c r="D454" s="423"/>
    </row>
    <row r="455" spans="1:4" ht="15.75" customHeight="1" x14ac:dyDescent="0.2">
      <c r="A455" s="611" t="s">
        <v>1017</v>
      </c>
      <c r="B455" s="506" t="s">
        <v>360</v>
      </c>
      <c r="C455" s="507">
        <v>690</v>
      </c>
      <c r="D455" s="423"/>
    </row>
    <row r="456" spans="1:4" ht="15.75" customHeight="1" x14ac:dyDescent="0.2">
      <c r="A456" s="612"/>
      <c r="B456" s="506" t="s">
        <v>350</v>
      </c>
      <c r="C456" s="508">
        <v>750</v>
      </c>
      <c r="D456" s="423"/>
    </row>
    <row r="457" spans="1:4" ht="15.75" customHeight="1" x14ac:dyDescent="0.2">
      <c r="A457" s="612"/>
      <c r="B457" s="506" t="s">
        <v>351</v>
      </c>
      <c r="C457" s="508">
        <v>830</v>
      </c>
      <c r="D457" s="423"/>
    </row>
    <row r="458" spans="1:4" ht="15.75" customHeight="1" x14ac:dyDescent="0.2">
      <c r="A458" s="612"/>
      <c r="B458" s="506" t="s">
        <v>352</v>
      </c>
      <c r="C458" s="508">
        <v>890</v>
      </c>
      <c r="D458" s="423"/>
    </row>
    <row r="459" spans="1:4" ht="15.75" customHeight="1" x14ac:dyDescent="0.2">
      <c r="A459" s="612"/>
      <c r="B459" s="506" t="s">
        <v>353</v>
      </c>
      <c r="C459" s="508">
        <v>980</v>
      </c>
      <c r="D459" s="423"/>
    </row>
    <row r="460" spans="1:4" ht="15.75" customHeight="1" x14ac:dyDescent="0.2">
      <c r="A460" s="612"/>
      <c r="B460" s="506" t="s">
        <v>354</v>
      </c>
      <c r="C460" s="508">
        <v>1060</v>
      </c>
      <c r="D460" s="423"/>
    </row>
    <row r="461" spans="1:4" ht="15.75" customHeight="1" x14ac:dyDescent="0.2">
      <c r="A461" s="612"/>
      <c r="B461" s="506" t="s">
        <v>355</v>
      </c>
      <c r="C461" s="508">
        <v>1140</v>
      </c>
      <c r="D461" s="423"/>
    </row>
    <row r="462" spans="1:4" ht="15.75" customHeight="1" thickBot="1" x14ac:dyDescent="0.25">
      <c r="A462" s="613"/>
      <c r="B462" s="509" t="s">
        <v>356</v>
      </c>
      <c r="C462" s="511">
        <v>1230</v>
      </c>
      <c r="D462" s="423"/>
    </row>
    <row r="463" spans="1:4" ht="15.75" customHeight="1" x14ac:dyDescent="0.2">
      <c r="A463" s="611" t="s">
        <v>1018</v>
      </c>
      <c r="B463" s="506" t="s">
        <v>360</v>
      </c>
      <c r="C463" s="507">
        <v>620</v>
      </c>
      <c r="D463" s="423"/>
    </row>
    <row r="464" spans="1:4" ht="15.75" customHeight="1" x14ac:dyDescent="0.2">
      <c r="A464" s="612"/>
      <c r="B464" s="506" t="s">
        <v>350</v>
      </c>
      <c r="C464" s="508">
        <v>680</v>
      </c>
      <c r="D464" s="423"/>
    </row>
    <row r="465" spans="1:4" ht="15.75" customHeight="1" x14ac:dyDescent="0.2">
      <c r="A465" s="612"/>
      <c r="B465" s="506" t="s">
        <v>351</v>
      </c>
      <c r="C465" s="508">
        <v>750</v>
      </c>
      <c r="D465" s="423"/>
    </row>
    <row r="466" spans="1:4" ht="15.75" customHeight="1" x14ac:dyDescent="0.2">
      <c r="A466" s="612"/>
      <c r="B466" s="506" t="s">
        <v>352</v>
      </c>
      <c r="C466" s="508">
        <v>820</v>
      </c>
      <c r="D466" s="423"/>
    </row>
    <row r="467" spans="1:4" ht="15.75" customHeight="1" x14ac:dyDescent="0.2">
      <c r="A467" s="612"/>
      <c r="B467" s="506" t="s">
        <v>353</v>
      </c>
      <c r="C467" s="508">
        <v>890</v>
      </c>
      <c r="D467" s="423"/>
    </row>
    <row r="468" spans="1:4" ht="15.75" customHeight="1" x14ac:dyDescent="0.2">
      <c r="A468" s="612"/>
      <c r="B468" s="506" t="s">
        <v>354</v>
      </c>
      <c r="C468" s="508">
        <v>960</v>
      </c>
      <c r="D468" s="423"/>
    </row>
    <row r="469" spans="1:4" ht="15.75" customHeight="1" x14ac:dyDescent="0.2">
      <c r="A469" s="612"/>
      <c r="B469" s="506" t="s">
        <v>355</v>
      </c>
      <c r="C469" s="508">
        <v>1030</v>
      </c>
      <c r="D469" s="423"/>
    </row>
    <row r="470" spans="1:4" ht="15.75" customHeight="1" thickBot="1" x14ac:dyDescent="0.25">
      <c r="A470" s="613"/>
      <c r="B470" s="509" t="s">
        <v>356</v>
      </c>
      <c r="C470" s="511">
        <v>1090</v>
      </c>
      <c r="D470" s="423"/>
    </row>
    <row r="471" spans="1:4" ht="15.75" customHeight="1" x14ac:dyDescent="0.2">
      <c r="A471" s="611" t="s">
        <v>1019</v>
      </c>
      <c r="B471" s="506" t="s">
        <v>360</v>
      </c>
      <c r="C471" s="507">
        <v>670</v>
      </c>
      <c r="D471" s="423"/>
    </row>
    <row r="472" spans="1:4" ht="15.75" customHeight="1" x14ac:dyDescent="0.2">
      <c r="A472" s="612"/>
      <c r="B472" s="506" t="s">
        <v>350</v>
      </c>
      <c r="C472" s="508">
        <v>740</v>
      </c>
      <c r="D472" s="423"/>
    </row>
    <row r="473" spans="1:4" ht="15.75" customHeight="1" x14ac:dyDescent="0.2">
      <c r="A473" s="612"/>
      <c r="B473" s="506" t="s">
        <v>351</v>
      </c>
      <c r="C473" s="508">
        <v>810</v>
      </c>
      <c r="D473" s="423"/>
    </row>
    <row r="474" spans="1:4" ht="15.75" customHeight="1" x14ac:dyDescent="0.2">
      <c r="A474" s="612"/>
      <c r="B474" s="506" t="s">
        <v>352</v>
      </c>
      <c r="C474" s="508">
        <v>890</v>
      </c>
      <c r="D474" s="423"/>
    </row>
    <row r="475" spans="1:4" ht="15.75" customHeight="1" x14ac:dyDescent="0.2">
      <c r="A475" s="612"/>
      <c r="B475" s="506" t="s">
        <v>353</v>
      </c>
      <c r="C475" s="508">
        <v>960</v>
      </c>
      <c r="D475" s="423"/>
    </row>
    <row r="476" spans="1:4" ht="15.75" customHeight="1" x14ac:dyDescent="0.2">
      <c r="A476" s="612"/>
      <c r="B476" s="506" t="s">
        <v>354</v>
      </c>
      <c r="C476" s="508">
        <v>1050</v>
      </c>
      <c r="D476" s="423"/>
    </row>
    <row r="477" spans="1:4" ht="15.75" customHeight="1" x14ac:dyDescent="0.2">
      <c r="A477" s="612"/>
      <c r="B477" s="506" t="s">
        <v>355</v>
      </c>
      <c r="C477" s="508">
        <v>1120</v>
      </c>
      <c r="D477" s="423"/>
    </row>
    <row r="478" spans="1:4" ht="15.75" customHeight="1" thickBot="1" x14ac:dyDescent="0.25">
      <c r="A478" s="613"/>
      <c r="B478" s="509" t="s">
        <v>356</v>
      </c>
      <c r="C478" s="511">
        <v>1220</v>
      </c>
      <c r="D478" s="423"/>
    </row>
    <row r="479" spans="1:4" ht="15.75" customHeight="1" x14ac:dyDescent="0.2">
      <c r="A479" s="611" t="s">
        <v>1020</v>
      </c>
      <c r="B479" s="506" t="s">
        <v>360</v>
      </c>
      <c r="C479" s="507">
        <v>690</v>
      </c>
      <c r="D479" s="423"/>
    </row>
    <row r="480" spans="1:4" ht="15.75" customHeight="1" x14ac:dyDescent="0.2">
      <c r="A480" s="612"/>
      <c r="B480" s="506" t="s">
        <v>350</v>
      </c>
      <c r="C480" s="508">
        <v>790</v>
      </c>
      <c r="D480" s="423"/>
    </row>
    <row r="481" spans="1:4" ht="15.75" customHeight="1" x14ac:dyDescent="0.2">
      <c r="A481" s="612"/>
      <c r="B481" s="506" t="s">
        <v>351</v>
      </c>
      <c r="C481" s="508">
        <v>860</v>
      </c>
      <c r="D481" s="423"/>
    </row>
    <row r="482" spans="1:4" ht="15.75" customHeight="1" x14ac:dyDescent="0.2">
      <c r="A482" s="612"/>
      <c r="B482" s="506" t="s">
        <v>352</v>
      </c>
      <c r="C482" s="508">
        <v>920</v>
      </c>
      <c r="D482" s="423"/>
    </row>
    <row r="483" spans="1:4" ht="15.75" customHeight="1" x14ac:dyDescent="0.2">
      <c r="A483" s="612"/>
      <c r="B483" s="506" t="s">
        <v>353</v>
      </c>
      <c r="C483" s="508">
        <v>990</v>
      </c>
      <c r="D483" s="423"/>
    </row>
    <row r="484" spans="1:4" ht="15.75" customHeight="1" x14ac:dyDescent="0.2">
      <c r="A484" s="612"/>
      <c r="B484" s="506" t="s">
        <v>354</v>
      </c>
      <c r="C484" s="508">
        <v>1090</v>
      </c>
      <c r="D484" s="423"/>
    </row>
    <row r="485" spans="1:4" ht="15.75" customHeight="1" x14ac:dyDescent="0.2">
      <c r="A485" s="612"/>
      <c r="B485" s="506" t="s">
        <v>355</v>
      </c>
      <c r="C485" s="508">
        <v>1160</v>
      </c>
      <c r="D485" s="423"/>
    </row>
    <row r="486" spans="1:4" ht="15.75" customHeight="1" thickBot="1" x14ac:dyDescent="0.25">
      <c r="A486" s="613"/>
      <c r="B486" s="509" t="s">
        <v>356</v>
      </c>
      <c r="C486" s="511">
        <v>1260</v>
      </c>
      <c r="D486" s="423"/>
    </row>
    <row r="487" spans="1:4" ht="14.25" customHeight="1" thickBot="1" x14ac:dyDescent="0.25">
      <c r="A487" s="427" t="s">
        <v>447</v>
      </c>
      <c r="B487" s="428"/>
      <c r="C487" s="432"/>
      <c r="D487" s="423"/>
    </row>
    <row r="488" spans="1:4" ht="14.25" customHeight="1" thickBot="1" x14ac:dyDescent="0.25">
      <c r="A488" s="461" t="s">
        <v>934</v>
      </c>
      <c r="B488" s="462"/>
      <c r="C488" s="463">
        <v>890</v>
      </c>
      <c r="D488" s="423"/>
    </row>
    <row r="489" spans="1:4" ht="14.25" customHeight="1" thickBot="1" x14ac:dyDescent="0.25">
      <c r="A489" s="427" t="s">
        <v>382</v>
      </c>
      <c r="B489" s="428"/>
      <c r="C489" s="432"/>
      <c r="D489" s="423"/>
    </row>
    <row r="490" spans="1:4" ht="14.25" customHeight="1" x14ac:dyDescent="0.2">
      <c r="A490" s="637" t="s">
        <v>383</v>
      </c>
      <c r="B490" s="437" t="s">
        <v>244</v>
      </c>
      <c r="C490" s="434">
        <v>14890</v>
      </c>
      <c r="D490" s="423"/>
    </row>
    <row r="491" spans="1:4" ht="14.25" customHeight="1" x14ac:dyDescent="0.2">
      <c r="A491" s="630"/>
      <c r="B491" s="445" t="s">
        <v>360</v>
      </c>
      <c r="C491" s="430">
        <v>15490</v>
      </c>
      <c r="D491" s="423"/>
    </row>
    <row r="492" spans="1:4" ht="14.25" customHeight="1" x14ac:dyDescent="0.2">
      <c r="A492" s="630"/>
      <c r="B492" s="445" t="s">
        <v>350</v>
      </c>
      <c r="C492" s="430">
        <v>16090</v>
      </c>
      <c r="D492" s="423"/>
    </row>
    <row r="493" spans="1:4" ht="14.25" customHeight="1" x14ac:dyDescent="0.2">
      <c r="A493" s="630"/>
      <c r="B493" s="445" t="s">
        <v>351</v>
      </c>
      <c r="C493" s="430">
        <v>16690</v>
      </c>
      <c r="D493" s="423"/>
    </row>
    <row r="494" spans="1:4" ht="14.25" customHeight="1" x14ac:dyDescent="0.2">
      <c r="A494" s="630"/>
      <c r="B494" s="445" t="s">
        <v>352</v>
      </c>
      <c r="C494" s="430">
        <v>17390</v>
      </c>
      <c r="D494" s="423"/>
    </row>
    <row r="495" spans="1:4" ht="14.25" customHeight="1" x14ac:dyDescent="0.2">
      <c r="A495" s="630"/>
      <c r="B495" s="445" t="s">
        <v>353</v>
      </c>
      <c r="C495" s="430">
        <v>18090</v>
      </c>
      <c r="D495" s="423"/>
    </row>
    <row r="496" spans="1:4" ht="14.25" customHeight="1" x14ac:dyDescent="0.2">
      <c r="A496" s="630"/>
      <c r="B496" s="445" t="s">
        <v>354</v>
      </c>
      <c r="C496" s="430">
        <v>18790</v>
      </c>
      <c r="D496" s="423"/>
    </row>
    <row r="497" spans="1:4" ht="14.25" customHeight="1" x14ac:dyDescent="0.2">
      <c r="A497" s="630"/>
      <c r="B497" s="445" t="s">
        <v>355</v>
      </c>
      <c r="C497" s="430">
        <v>19490</v>
      </c>
      <c r="D497" s="423"/>
    </row>
    <row r="498" spans="1:4" ht="14.25" customHeight="1" thickBot="1" x14ac:dyDescent="0.25">
      <c r="A498" s="631"/>
      <c r="B498" s="446" t="s">
        <v>356</v>
      </c>
      <c r="C498" s="441">
        <v>20190</v>
      </c>
      <c r="D498" s="423"/>
    </row>
    <row r="499" spans="1:4" ht="14.25" customHeight="1" x14ac:dyDescent="0.2">
      <c r="A499" s="629" t="s">
        <v>384</v>
      </c>
      <c r="B499" s="437" t="s">
        <v>244</v>
      </c>
      <c r="C499" s="434">
        <v>15490</v>
      </c>
      <c r="D499" s="423"/>
    </row>
    <row r="500" spans="1:4" ht="14.25" customHeight="1" x14ac:dyDescent="0.2">
      <c r="A500" s="630"/>
      <c r="B500" s="445" t="s">
        <v>360</v>
      </c>
      <c r="C500" s="430">
        <v>15890</v>
      </c>
      <c r="D500" s="423"/>
    </row>
    <row r="501" spans="1:4" ht="14.25" customHeight="1" x14ac:dyDescent="0.2">
      <c r="A501" s="630"/>
      <c r="B501" s="445" t="s">
        <v>350</v>
      </c>
      <c r="C501" s="430">
        <v>16690</v>
      </c>
      <c r="D501" s="423"/>
    </row>
    <row r="502" spans="1:4" ht="14.25" customHeight="1" x14ac:dyDescent="0.2">
      <c r="A502" s="630"/>
      <c r="B502" s="445" t="s">
        <v>351</v>
      </c>
      <c r="C502" s="430">
        <v>17290</v>
      </c>
      <c r="D502" s="423"/>
    </row>
    <row r="503" spans="1:4" ht="14.25" customHeight="1" x14ac:dyDescent="0.2">
      <c r="A503" s="630"/>
      <c r="B503" s="445" t="s">
        <v>352</v>
      </c>
      <c r="C503" s="430">
        <v>17990</v>
      </c>
      <c r="D503" s="423"/>
    </row>
    <row r="504" spans="1:4" ht="14.25" customHeight="1" x14ac:dyDescent="0.2">
      <c r="A504" s="630"/>
      <c r="B504" s="445" t="s">
        <v>353</v>
      </c>
      <c r="C504" s="430">
        <v>18690</v>
      </c>
      <c r="D504" s="423"/>
    </row>
    <row r="505" spans="1:4" ht="14.25" customHeight="1" x14ac:dyDescent="0.2">
      <c r="A505" s="630"/>
      <c r="B505" s="445" t="s">
        <v>354</v>
      </c>
      <c r="C505" s="430">
        <v>19390</v>
      </c>
      <c r="D505" s="423"/>
    </row>
    <row r="506" spans="1:4" ht="14.25" customHeight="1" x14ac:dyDescent="0.2">
      <c r="A506" s="630"/>
      <c r="B506" s="445" t="s">
        <v>355</v>
      </c>
      <c r="C506" s="430">
        <v>20090</v>
      </c>
      <c r="D506" s="423"/>
    </row>
    <row r="507" spans="1:4" ht="14.25" customHeight="1" thickBot="1" x14ac:dyDescent="0.25">
      <c r="A507" s="631"/>
      <c r="B507" s="446" t="s">
        <v>356</v>
      </c>
      <c r="C507" s="441">
        <v>20790</v>
      </c>
      <c r="D507" s="423"/>
    </row>
    <row r="508" spans="1:4" ht="14.25" customHeight="1" x14ac:dyDescent="0.2">
      <c r="A508" s="629" t="s">
        <v>385</v>
      </c>
      <c r="B508" s="437" t="s">
        <v>244</v>
      </c>
      <c r="C508" s="434">
        <v>18790</v>
      </c>
      <c r="D508" s="423"/>
    </row>
    <row r="509" spans="1:4" ht="14.25" customHeight="1" x14ac:dyDescent="0.2">
      <c r="A509" s="630"/>
      <c r="B509" s="445" t="s">
        <v>360</v>
      </c>
      <c r="C509" s="430">
        <v>19490</v>
      </c>
      <c r="D509" s="423"/>
    </row>
    <row r="510" spans="1:4" ht="14.25" customHeight="1" x14ac:dyDescent="0.2">
      <c r="A510" s="630"/>
      <c r="B510" s="445" t="s">
        <v>350</v>
      </c>
      <c r="C510" s="430">
        <v>19990</v>
      </c>
      <c r="D510" s="423"/>
    </row>
    <row r="511" spans="1:4" ht="14.25" customHeight="1" x14ac:dyDescent="0.2">
      <c r="A511" s="630"/>
      <c r="B511" s="445" t="s">
        <v>351</v>
      </c>
      <c r="C511" s="430">
        <v>20890</v>
      </c>
      <c r="D511" s="423"/>
    </row>
    <row r="512" spans="1:4" ht="14.25" customHeight="1" x14ac:dyDescent="0.2">
      <c r="A512" s="630"/>
      <c r="B512" s="445" t="s">
        <v>352</v>
      </c>
      <c r="C512" s="430">
        <v>21590</v>
      </c>
      <c r="D512" s="423"/>
    </row>
    <row r="513" spans="1:4" ht="14.25" customHeight="1" x14ac:dyDescent="0.2">
      <c r="A513" s="630"/>
      <c r="B513" s="445" t="s">
        <v>353</v>
      </c>
      <c r="C513" s="430">
        <v>22290</v>
      </c>
      <c r="D513" s="423"/>
    </row>
    <row r="514" spans="1:4" ht="14.25" customHeight="1" x14ac:dyDescent="0.2">
      <c r="A514" s="630"/>
      <c r="B514" s="445" t="s">
        <v>354</v>
      </c>
      <c r="C514" s="430">
        <v>22990</v>
      </c>
      <c r="D514" s="423"/>
    </row>
    <row r="515" spans="1:4" ht="14.25" customHeight="1" x14ac:dyDescent="0.2">
      <c r="A515" s="630"/>
      <c r="B515" s="445" t="s">
        <v>355</v>
      </c>
      <c r="C515" s="430">
        <v>23690</v>
      </c>
      <c r="D515" s="423"/>
    </row>
    <row r="516" spans="1:4" ht="14.25" customHeight="1" thickBot="1" x14ac:dyDescent="0.25">
      <c r="A516" s="631"/>
      <c r="B516" s="446" t="s">
        <v>356</v>
      </c>
      <c r="C516" s="441">
        <v>24390</v>
      </c>
      <c r="D516" s="423"/>
    </row>
    <row r="517" spans="1:4" ht="14.25" customHeight="1" x14ac:dyDescent="0.2">
      <c r="A517" s="629" t="s">
        <v>386</v>
      </c>
      <c r="B517" s="437" t="s">
        <v>244</v>
      </c>
      <c r="C517" s="434">
        <v>17090</v>
      </c>
      <c r="D517" s="423"/>
    </row>
    <row r="518" spans="1:4" ht="14.25" customHeight="1" x14ac:dyDescent="0.2">
      <c r="A518" s="630"/>
      <c r="B518" s="445" t="s">
        <v>360</v>
      </c>
      <c r="C518" s="430">
        <v>17690</v>
      </c>
      <c r="D518" s="423"/>
    </row>
    <row r="519" spans="1:4" ht="14.25" customHeight="1" x14ac:dyDescent="0.2">
      <c r="A519" s="630"/>
      <c r="B519" s="445" t="s">
        <v>350</v>
      </c>
      <c r="C519" s="430">
        <v>18390</v>
      </c>
      <c r="D519" s="423"/>
    </row>
    <row r="520" spans="1:4" ht="14.25" customHeight="1" x14ac:dyDescent="0.2">
      <c r="A520" s="630"/>
      <c r="B520" s="445" t="s">
        <v>351</v>
      </c>
      <c r="C520" s="430">
        <v>19190</v>
      </c>
      <c r="D520" s="423"/>
    </row>
    <row r="521" spans="1:4" ht="14.25" customHeight="1" x14ac:dyDescent="0.2">
      <c r="A521" s="630"/>
      <c r="B521" s="445" t="s">
        <v>352</v>
      </c>
      <c r="C521" s="430">
        <v>21390</v>
      </c>
      <c r="D521" s="423"/>
    </row>
    <row r="522" spans="1:4" ht="14.25" customHeight="1" x14ac:dyDescent="0.2">
      <c r="A522" s="630"/>
      <c r="B522" s="445" t="s">
        <v>353</v>
      </c>
      <c r="C522" s="430">
        <v>22090</v>
      </c>
      <c r="D522" s="423"/>
    </row>
    <row r="523" spans="1:4" ht="14.25" customHeight="1" x14ac:dyDescent="0.2">
      <c r="A523" s="630"/>
      <c r="B523" s="445" t="s">
        <v>354</v>
      </c>
      <c r="C523" s="430">
        <v>22990</v>
      </c>
      <c r="D523" s="423"/>
    </row>
    <row r="524" spans="1:4" ht="14.25" customHeight="1" x14ac:dyDescent="0.2">
      <c r="A524" s="630"/>
      <c r="B524" s="445" t="s">
        <v>355</v>
      </c>
      <c r="C524" s="430">
        <v>23690</v>
      </c>
      <c r="D524" s="423"/>
    </row>
    <row r="525" spans="1:4" ht="14.25" customHeight="1" thickBot="1" x14ac:dyDescent="0.25">
      <c r="A525" s="631"/>
      <c r="B525" s="446" t="s">
        <v>356</v>
      </c>
      <c r="C525" s="441">
        <v>24590</v>
      </c>
      <c r="D525" s="423"/>
    </row>
    <row r="526" spans="1:4" ht="14.25" customHeight="1" x14ac:dyDescent="0.2">
      <c r="A526" s="629" t="s">
        <v>387</v>
      </c>
      <c r="B526" s="437" t="s">
        <v>244</v>
      </c>
      <c r="C526" s="434">
        <v>17490</v>
      </c>
      <c r="D526" s="423"/>
    </row>
    <row r="527" spans="1:4" ht="14.25" customHeight="1" x14ac:dyDescent="0.2">
      <c r="A527" s="630"/>
      <c r="B527" s="445" t="s">
        <v>360</v>
      </c>
      <c r="C527" s="430">
        <v>18290</v>
      </c>
      <c r="D527" s="423"/>
    </row>
    <row r="528" spans="1:4" ht="14.25" customHeight="1" x14ac:dyDescent="0.2">
      <c r="A528" s="630"/>
      <c r="B528" s="445" t="s">
        <v>350</v>
      </c>
      <c r="C528" s="430">
        <v>18890</v>
      </c>
      <c r="D528" s="423"/>
    </row>
    <row r="529" spans="1:4" ht="14.25" customHeight="1" x14ac:dyDescent="0.2">
      <c r="A529" s="630"/>
      <c r="B529" s="445" t="s">
        <v>351</v>
      </c>
      <c r="C529" s="430">
        <v>19490</v>
      </c>
      <c r="D529" s="423"/>
    </row>
    <row r="530" spans="1:4" ht="14.25" customHeight="1" x14ac:dyDescent="0.2">
      <c r="A530" s="630"/>
      <c r="B530" s="445" t="s">
        <v>352</v>
      </c>
      <c r="C530" s="430">
        <v>20290</v>
      </c>
      <c r="D530" s="423"/>
    </row>
    <row r="531" spans="1:4" ht="14.25" customHeight="1" x14ac:dyDescent="0.2">
      <c r="A531" s="630"/>
      <c r="B531" s="445" t="s">
        <v>353</v>
      </c>
      <c r="C531" s="430">
        <v>21090</v>
      </c>
      <c r="D531" s="423"/>
    </row>
    <row r="532" spans="1:4" ht="14.25" customHeight="1" x14ac:dyDescent="0.2">
      <c r="A532" s="630"/>
      <c r="B532" s="445" t="s">
        <v>354</v>
      </c>
      <c r="C532" s="430">
        <v>21890</v>
      </c>
      <c r="D532" s="423"/>
    </row>
    <row r="533" spans="1:4" ht="14.25" customHeight="1" x14ac:dyDescent="0.2">
      <c r="A533" s="630"/>
      <c r="B533" s="445" t="s">
        <v>355</v>
      </c>
      <c r="C533" s="430">
        <v>22690</v>
      </c>
      <c r="D533" s="423"/>
    </row>
    <row r="534" spans="1:4" ht="14.25" customHeight="1" thickBot="1" x14ac:dyDescent="0.25">
      <c r="A534" s="631"/>
      <c r="B534" s="446" t="s">
        <v>356</v>
      </c>
      <c r="C534" s="441">
        <v>23490</v>
      </c>
      <c r="D534" s="423"/>
    </row>
    <row r="535" spans="1:4" ht="14.25" customHeight="1" x14ac:dyDescent="0.2">
      <c r="A535" s="629" t="s">
        <v>388</v>
      </c>
      <c r="B535" s="437" t="s">
        <v>244</v>
      </c>
      <c r="C535" s="434">
        <v>21090</v>
      </c>
      <c r="D535" s="423"/>
    </row>
    <row r="536" spans="1:4" ht="14.25" customHeight="1" x14ac:dyDescent="0.2">
      <c r="A536" s="630"/>
      <c r="B536" s="445" t="s">
        <v>360</v>
      </c>
      <c r="C536" s="430">
        <v>21790</v>
      </c>
      <c r="D536" s="423"/>
    </row>
    <row r="537" spans="1:4" ht="14.25" customHeight="1" x14ac:dyDescent="0.2">
      <c r="A537" s="630"/>
      <c r="B537" s="445" t="s">
        <v>350</v>
      </c>
      <c r="C537" s="430">
        <v>22690</v>
      </c>
      <c r="D537" s="423"/>
    </row>
    <row r="538" spans="1:4" ht="14.25" customHeight="1" x14ac:dyDescent="0.2">
      <c r="A538" s="630"/>
      <c r="B538" s="445" t="s">
        <v>351</v>
      </c>
      <c r="C538" s="430">
        <v>23390</v>
      </c>
      <c r="D538" s="423"/>
    </row>
    <row r="539" spans="1:4" ht="14.25" customHeight="1" x14ac:dyDescent="0.2">
      <c r="A539" s="630"/>
      <c r="B539" s="445" t="s">
        <v>352</v>
      </c>
      <c r="C539" s="430">
        <v>24090</v>
      </c>
      <c r="D539" s="423"/>
    </row>
    <row r="540" spans="1:4" ht="14.25" customHeight="1" x14ac:dyDescent="0.2">
      <c r="A540" s="630"/>
      <c r="B540" s="445" t="s">
        <v>353</v>
      </c>
      <c r="C540" s="430">
        <v>24790</v>
      </c>
      <c r="D540" s="423"/>
    </row>
    <row r="541" spans="1:4" ht="14.25" customHeight="1" x14ac:dyDescent="0.2">
      <c r="A541" s="630"/>
      <c r="B541" s="445" t="s">
        <v>354</v>
      </c>
      <c r="C541" s="430">
        <v>25490</v>
      </c>
      <c r="D541" s="423"/>
    </row>
    <row r="542" spans="1:4" ht="14.25" customHeight="1" x14ac:dyDescent="0.2">
      <c r="A542" s="630"/>
      <c r="B542" s="445" t="s">
        <v>355</v>
      </c>
      <c r="C542" s="430">
        <v>26190</v>
      </c>
      <c r="D542" s="423"/>
    </row>
    <row r="543" spans="1:4" ht="14.25" customHeight="1" thickBot="1" x14ac:dyDescent="0.25">
      <c r="A543" s="631"/>
      <c r="B543" s="446" t="s">
        <v>356</v>
      </c>
      <c r="C543" s="441">
        <v>26890</v>
      </c>
      <c r="D543" s="423"/>
    </row>
    <row r="544" spans="1:4" ht="14.25" customHeight="1" x14ac:dyDescent="0.2">
      <c r="A544" s="629" t="s">
        <v>389</v>
      </c>
      <c r="B544" s="437" t="s">
        <v>244</v>
      </c>
      <c r="C544" s="434">
        <v>19790</v>
      </c>
      <c r="D544" s="423"/>
    </row>
    <row r="545" spans="1:4" ht="14.25" customHeight="1" x14ac:dyDescent="0.2">
      <c r="A545" s="630"/>
      <c r="B545" s="445" t="s">
        <v>360</v>
      </c>
      <c r="C545" s="430">
        <v>20390</v>
      </c>
      <c r="D545" s="423"/>
    </row>
    <row r="546" spans="1:4" ht="14.25" customHeight="1" x14ac:dyDescent="0.2">
      <c r="A546" s="630"/>
      <c r="B546" s="445" t="s">
        <v>350</v>
      </c>
      <c r="C546" s="430">
        <v>21190</v>
      </c>
      <c r="D546" s="423"/>
    </row>
    <row r="547" spans="1:4" ht="14.25" customHeight="1" x14ac:dyDescent="0.2">
      <c r="A547" s="630"/>
      <c r="B547" s="445" t="s">
        <v>351</v>
      </c>
      <c r="C547" s="430">
        <v>21790</v>
      </c>
      <c r="D547" s="423"/>
    </row>
    <row r="548" spans="1:4" ht="14.25" customHeight="1" x14ac:dyDescent="0.2">
      <c r="A548" s="630"/>
      <c r="B548" s="445" t="s">
        <v>352</v>
      </c>
      <c r="C548" s="430">
        <v>22590</v>
      </c>
      <c r="D548" s="423"/>
    </row>
    <row r="549" spans="1:4" ht="14.25" customHeight="1" x14ac:dyDescent="0.2">
      <c r="A549" s="630"/>
      <c r="B549" s="445" t="s">
        <v>353</v>
      </c>
      <c r="C549" s="430">
        <v>23390</v>
      </c>
      <c r="D549" s="423"/>
    </row>
    <row r="550" spans="1:4" ht="14.25" customHeight="1" x14ac:dyDescent="0.2">
      <c r="A550" s="630"/>
      <c r="B550" s="445" t="s">
        <v>354</v>
      </c>
      <c r="C550" s="430">
        <v>24190</v>
      </c>
      <c r="D550" s="423"/>
    </row>
    <row r="551" spans="1:4" ht="14.25" customHeight="1" x14ac:dyDescent="0.2">
      <c r="A551" s="630"/>
      <c r="B551" s="445" t="s">
        <v>355</v>
      </c>
      <c r="C551" s="430">
        <v>24990</v>
      </c>
      <c r="D551" s="423"/>
    </row>
    <row r="552" spans="1:4" ht="14.25" customHeight="1" thickBot="1" x14ac:dyDescent="0.25">
      <c r="A552" s="631"/>
      <c r="B552" s="446" t="s">
        <v>356</v>
      </c>
      <c r="C552" s="441">
        <v>25790</v>
      </c>
      <c r="D552" s="423"/>
    </row>
    <row r="553" spans="1:4" ht="14.25" customHeight="1" x14ac:dyDescent="0.2">
      <c r="A553" s="629" t="s">
        <v>390</v>
      </c>
      <c r="B553" s="437" t="s">
        <v>244</v>
      </c>
      <c r="C553" s="434">
        <v>19990</v>
      </c>
      <c r="D553" s="423"/>
    </row>
    <row r="554" spans="1:4" ht="14.25" customHeight="1" x14ac:dyDescent="0.2">
      <c r="A554" s="630"/>
      <c r="B554" s="445" t="s">
        <v>360</v>
      </c>
      <c r="C554" s="430">
        <v>20890</v>
      </c>
      <c r="D554" s="423"/>
    </row>
    <row r="555" spans="1:4" ht="14.25" customHeight="1" x14ac:dyDescent="0.2">
      <c r="A555" s="630"/>
      <c r="B555" s="445" t="s">
        <v>350</v>
      </c>
      <c r="C555" s="430">
        <v>21490</v>
      </c>
      <c r="D555" s="423"/>
    </row>
    <row r="556" spans="1:4" ht="14.25" customHeight="1" x14ac:dyDescent="0.2">
      <c r="A556" s="630"/>
      <c r="B556" s="445" t="s">
        <v>351</v>
      </c>
      <c r="C556" s="430">
        <v>22490</v>
      </c>
      <c r="D556" s="423"/>
    </row>
    <row r="557" spans="1:4" ht="14.25" customHeight="1" x14ac:dyDescent="0.2">
      <c r="A557" s="630"/>
      <c r="B557" s="445" t="s">
        <v>352</v>
      </c>
      <c r="C557" s="430">
        <v>23190</v>
      </c>
      <c r="D557" s="423"/>
    </row>
    <row r="558" spans="1:4" ht="14.25" customHeight="1" x14ac:dyDescent="0.2">
      <c r="A558" s="630"/>
      <c r="B558" s="445" t="s">
        <v>353</v>
      </c>
      <c r="C558" s="430">
        <v>23890</v>
      </c>
      <c r="D558" s="423"/>
    </row>
    <row r="559" spans="1:4" ht="14.25" customHeight="1" x14ac:dyDescent="0.2">
      <c r="A559" s="630"/>
      <c r="B559" s="445" t="s">
        <v>354</v>
      </c>
      <c r="C559" s="430">
        <v>24590</v>
      </c>
      <c r="D559" s="423"/>
    </row>
    <row r="560" spans="1:4" ht="14.25" customHeight="1" x14ac:dyDescent="0.2">
      <c r="A560" s="630"/>
      <c r="B560" s="445" t="s">
        <v>355</v>
      </c>
      <c r="C560" s="430">
        <v>25290</v>
      </c>
      <c r="D560" s="423"/>
    </row>
    <row r="561" spans="1:4" ht="14.25" customHeight="1" thickBot="1" x14ac:dyDescent="0.25">
      <c r="A561" s="631"/>
      <c r="B561" s="446" t="s">
        <v>356</v>
      </c>
      <c r="C561" s="441">
        <v>25990</v>
      </c>
      <c r="D561" s="423"/>
    </row>
    <row r="562" spans="1:4" ht="14.25" customHeight="1" x14ac:dyDescent="0.2">
      <c r="A562" s="629" t="s">
        <v>391</v>
      </c>
      <c r="B562" s="437" t="s">
        <v>244</v>
      </c>
      <c r="C562" s="434">
        <v>21390</v>
      </c>
      <c r="D562" s="423"/>
    </row>
    <row r="563" spans="1:4" ht="14.25" customHeight="1" x14ac:dyDescent="0.2">
      <c r="A563" s="630"/>
      <c r="B563" s="445" t="s">
        <v>360</v>
      </c>
      <c r="C563" s="430">
        <v>22490</v>
      </c>
      <c r="D563" s="423"/>
    </row>
    <row r="564" spans="1:4" ht="14.25" customHeight="1" x14ac:dyDescent="0.2">
      <c r="A564" s="630"/>
      <c r="B564" s="445" t="s">
        <v>350</v>
      </c>
      <c r="C564" s="430">
        <v>23290</v>
      </c>
      <c r="D564" s="423"/>
    </row>
    <row r="565" spans="1:4" ht="14.25" customHeight="1" x14ac:dyDescent="0.2">
      <c r="A565" s="630"/>
      <c r="B565" s="445" t="s">
        <v>351</v>
      </c>
      <c r="C565" s="430">
        <v>23990</v>
      </c>
      <c r="D565" s="423"/>
    </row>
    <row r="566" spans="1:4" ht="14.25" customHeight="1" x14ac:dyDescent="0.2">
      <c r="A566" s="630"/>
      <c r="B566" s="445" t="s">
        <v>352</v>
      </c>
      <c r="C566" s="430">
        <v>24690</v>
      </c>
      <c r="D566" s="423"/>
    </row>
    <row r="567" spans="1:4" ht="14.25" customHeight="1" x14ac:dyDescent="0.2">
      <c r="A567" s="630"/>
      <c r="B567" s="445" t="s">
        <v>353</v>
      </c>
      <c r="C567" s="430">
        <v>25390</v>
      </c>
      <c r="D567" s="423"/>
    </row>
    <row r="568" spans="1:4" ht="14.25" customHeight="1" x14ac:dyDescent="0.2">
      <c r="A568" s="630"/>
      <c r="B568" s="445" t="s">
        <v>354</v>
      </c>
      <c r="C568" s="430">
        <v>26090</v>
      </c>
      <c r="D568" s="423"/>
    </row>
    <row r="569" spans="1:4" ht="14.25" customHeight="1" x14ac:dyDescent="0.2">
      <c r="A569" s="630"/>
      <c r="B569" s="445" t="s">
        <v>355</v>
      </c>
      <c r="C569" s="430">
        <v>26790</v>
      </c>
      <c r="D569" s="423"/>
    </row>
    <row r="570" spans="1:4" ht="14.25" customHeight="1" thickBot="1" x14ac:dyDescent="0.25">
      <c r="A570" s="631"/>
      <c r="B570" s="446" t="s">
        <v>356</v>
      </c>
      <c r="C570" s="441">
        <v>27490</v>
      </c>
      <c r="D570" s="423"/>
    </row>
    <row r="571" spans="1:4" ht="14.25" customHeight="1" x14ac:dyDescent="0.2">
      <c r="A571" s="629" t="s">
        <v>392</v>
      </c>
      <c r="B571" s="437" t="s">
        <v>244</v>
      </c>
      <c r="C571" s="434">
        <v>7190</v>
      </c>
      <c r="D571" s="423"/>
    </row>
    <row r="572" spans="1:4" ht="14.25" customHeight="1" x14ac:dyDescent="0.2">
      <c r="A572" s="630"/>
      <c r="B572" s="445" t="s">
        <v>360</v>
      </c>
      <c r="C572" s="430">
        <v>7790</v>
      </c>
      <c r="D572" s="423"/>
    </row>
    <row r="573" spans="1:4" ht="14.25" customHeight="1" x14ac:dyDescent="0.2">
      <c r="A573" s="630"/>
      <c r="B573" s="445" t="s">
        <v>350</v>
      </c>
      <c r="C573" s="430">
        <v>7990</v>
      </c>
      <c r="D573" s="423"/>
    </row>
    <row r="574" spans="1:4" ht="14.25" customHeight="1" x14ac:dyDescent="0.2">
      <c r="A574" s="630"/>
      <c r="B574" s="445" t="s">
        <v>351</v>
      </c>
      <c r="C574" s="430">
        <v>8190</v>
      </c>
      <c r="D574" s="423"/>
    </row>
    <row r="575" spans="1:4" ht="14.25" customHeight="1" x14ac:dyDescent="0.2">
      <c r="A575" s="630"/>
      <c r="B575" s="445" t="s">
        <v>352</v>
      </c>
      <c r="C575" s="430">
        <v>8490</v>
      </c>
      <c r="D575" s="423"/>
    </row>
    <row r="576" spans="1:4" ht="14.25" customHeight="1" x14ac:dyDescent="0.2">
      <c r="A576" s="630"/>
      <c r="B576" s="445" t="s">
        <v>353</v>
      </c>
      <c r="C576" s="430">
        <v>8790</v>
      </c>
      <c r="D576" s="423"/>
    </row>
    <row r="577" spans="1:4" ht="14.25" customHeight="1" x14ac:dyDescent="0.2">
      <c r="A577" s="630"/>
      <c r="B577" s="445" t="s">
        <v>354</v>
      </c>
      <c r="C577" s="430">
        <v>9090</v>
      </c>
      <c r="D577" s="423"/>
    </row>
    <row r="578" spans="1:4" ht="14.25" customHeight="1" x14ac:dyDescent="0.2">
      <c r="A578" s="630"/>
      <c r="B578" s="445" t="s">
        <v>355</v>
      </c>
      <c r="C578" s="430">
        <v>9390</v>
      </c>
      <c r="D578" s="423"/>
    </row>
    <row r="579" spans="1:4" ht="14.25" customHeight="1" thickBot="1" x14ac:dyDescent="0.25">
      <c r="A579" s="631"/>
      <c r="B579" s="446" t="s">
        <v>356</v>
      </c>
      <c r="C579" s="441">
        <v>9690</v>
      </c>
      <c r="D579" s="423"/>
    </row>
    <row r="580" spans="1:4" ht="14.25" customHeight="1" x14ac:dyDescent="0.2">
      <c r="A580" s="629" t="s">
        <v>393</v>
      </c>
      <c r="B580" s="437" t="s">
        <v>244</v>
      </c>
      <c r="C580" s="434">
        <v>1890</v>
      </c>
      <c r="D580" s="423"/>
    </row>
    <row r="581" spans="1:4" ht="14.25" customHeight="1" x14ac:dyDescent="0.2">
      <c r="A581" s="630"/>
      <c r="B581" s="445" t="s">
        <v>360</v>
      </c>
      <c r="C581" s="430">
        <v>1890</v>
      </c>
      <c r="D581" s="423"/>
    </row>
    <row r="582" spans="1:4" ht="14.25" customHeight="1" x14ac:dyDescent="0.2">
      <c r="A582" s="630"/>
      <c r="B582" s="445" t="s">
        <v>350</v>
      </c>
      <c r="C582" s="430">
        <v>1990</v>
      </c>
      <c r="D582" s="423"/>
    </row>
    <row r="583" spans="1:4" ht="14.25" customHeight="1" x14ac:dyDescent="0.2">
      <c r="A583" s="630"/>
      <c r="B583" s="445" t="s">
        <v>351</v>
      </c>
      <c r="C583" s="430">
        <v>2090</v>
      </c>
      <c r="D583" s="423"/>
    </row>
    <row r="584" spans="1:4" ht="14.25" customHeight="1" x14ac:dyDescent="0.2">
      <c r="A584" s="630"/>
      <c r="B584" s="445" t="s">
        <v>352</v>
      </c>
      <c r="C584" s="430">
        <v>2190</v>
      </c>
      <c r="D584" s="423"/>
    </row>
    <row r="585" spans="1:4" ht="14.25" customHeight="1" x14ac:dyDescent="0.2">
      <c r="A585" s="630"/>
      <c r="B585" s="445" t="s">
        <v>353</v>
      </c>
      <c r="C585" s="430">
        <v>2290</v>
      </c>
      <c r="D585" s="423"/>
    </row>
    <row r="586" spans="1:4" ht="14.25" customHeight="1" x14ac:dyDescent="0.2">
      <c r="A586" s="630"/>
      <c r="B586" s="445" t="s">
        <v>354</v>
      </c>
      <c r="C586" s="430">
        <v>2390</v>
      </c>
      <c r="D586" s="423"/>
    </row>
    <row r="587" spans="1:4" ht="14.25" customHeight="1" x14ac:dyDescent="0.2">
      <c r="A587" s="630"/>
      <c r="B587" s="445" t="s">
        <v>355</v>
      </c>
      <c r="C587" s="430">
        <v>2490</v>
      </c>
      <c r="D587" s="423"/>
    </row>
    <row r="588" spans="1:4" ht="14.25" customHeight="1" thickBot="1" x14ac:dyDescent="0.25">
      <c r="A588" s="631"/>
      <c r="B588" s="446" t="s">
        <v>356</v>
      </c>
      <c r="C588" s="441">
        <v>2590</v>
      </c>
      <c r="D588" s="423"/>
    </row>
    <row r="589" spans="1:4" ht="14.25" customHeight="1" thickBot="1" x14ac:dyDescent="0.25">
      <c r="A589" s="427" t="s">
        <v>502</v>
      </c>
      <c r="B589" s="428"/>
      <c r="C589" s="432"/>
      <c r="D589" s="423"/>
    </row>
    <row r="590" spans="1:4" ht="14.25" customHeight="1" x14ac:dyDescent="0.2">
      <c r="A590" s="629" t="s">
        <v>504</v>
      </c>
      <c r="B590" s="437" t="s">
        <v>244</v>
      </c>
      <c r="C590" s="434">
        <v>15590</v>
      </c>
      <c r="D590" s="423"/>
    </row>
    <row r="591" spans="1:4" ht="14.25" customHeight="1" x14ac:dyDescent="0.2">
      <c r="A591" s="630"/>
      <c r="B591" s="445" t="s">
        <v>360</v>
      </c>
      <c r="C591" s="430">
        <v>16890</v>
      </c>
      <c r="D591" s="423"/>
    </row>
    <row r="592" spans="1:4" ht="14.25" customHeight="1" x14ac:dyDescent="0.2">
      <c r="A592" s="630"/>
      <c r="B592" s="445" t="s">
        <v>350</v>
      </c>
      <c r="C592" s="430">
        <v>17590</v>
      </c>
      <c r="D592" s="423"/>
    </row>
    <row r="593" spans="1:4" ht="14.25" customHeight="1" x14ac:dyDescent="0.2">
      <c r="A593" s="630"/>
      <c r="B593" s="445" t="s">
        <v>351</v>
      </c>
      <c r="C593" s="430">
        <v>18690</v>
      </c>
      <c r="D593" s="423"/>
    </row>
    <row r="594" spans="1:4" ht="14.25" customHeight="1" x14ac:dyDescent="0.2">
      <c r="A594" s="630"/>
      <c r="B594" s="445" t="s">
        <v>352</v>
      </c>
      <c r="C594" s="430">
        <v>19490</v>
      </c>
      <c r="D594" s="423"/>
    </row>
    <row r="595" spans="1:4" ht="14.25" customHeight="1" x14ac:dyDescent="0.2">
      <c r="A595" s="630"/>
      <c r="B595" s="445" t="s">
        <v>353</v>
      </c>
      <c r="C595" s="430">
        <v>20290</v>
      </c>
      <c r="D595" s="423"/>
    </row>
    <row r="596" spans="1:4" ht="14.25" customHeight="1" x14ac:dyDescent="0.2">
      <c r="A596" s="630"/>
      <c r="B596" s="445" t="s">
        <v>354</v>
      </c>
      <c r="C596" s="430">
        <v>21090</v>
      </c>
      <c r="D596" s="423"/>
    </row>
    <row r="597" spans="1:4" ht="14.25" customHeight="1" x14ac:dyDescent="0.2">
      <c r="A597" s="630"/>
      <c r="B597" s="445" t="s">
        <v>355</v>
      </c>
      <c r="C597" s="430">
        <v>21890</v>
      </c>
      <c r="D597" s="423"/>
    </row>
    <row r="598" spans="1:4" ht="14.25" customHeight="1" thickBot="1" x14ac:dyDescent="0.25">
      <c r="A598" s="631"/>
      <c r="B598" s="446" t="s">
        <v>356</v>
      </c>
      <c r="C598" s="464">
        <v>22690</v>
      </c>
      <c r="D598" s="423"/>
    </row>
    <row r="599" spans="1:4" ht="14.25" customHeight="1" x14ac:dyDescent="0.2">
      <c r="A599" s="629" t="s">
        <v>503</v>
      </c>
      <c r="B599" s="437" t="s">
        <v>244</v>
      </c>
      <c r="C599" s="434">
        <v>17690</v>
      </c>
      <c r="D599" s="423"/>
    </row>
    <row r="600" spans="1:4" ht="14.25" customHeight="1" x14ac:dyDescent="0.2">
      <c r="A600" s="630"/>
      <c r="B600" s="445" t="s">
        <v>360</v>
      </c>
      <c r="C600" s="430">
        <v>19290</v>
      </c>
      <c r="D600" s="423"/>
    </row>
    <row r="601" spans="1:4" ht="14.25" customHeight="1" x14ac:dyDescent="0.2">
      <c r="A601" s="630"/>
      <c r="B601" s="445" t="s">
        <v>350</v>
      </c>
      <c r="C601" s="430">
        <v>19990</v>
      </c>
      <c r="D601" s="423"/>
    </row>
    <row r="602" spans="1:4" ht="14.25" customHeight="1" x14ac:dyDescent="0.2">
      <c r="A602" s="630"/>
      <c r="B602" s="445" t="s">
        <v>351</v>
      </c>
      <c r="C602" s="430">
        <v>21090</v>
      </c>
      <c r="D602" s="423"/>
    </row>
    <row r="603" spans="1:4" ht="14.25" customHeight="1" x14ac:dyDescent="0.2">
      <c r="A603" s="630"/>
      <c r="B603" s="445" t="s">
        <v>352</v>
      </c>
      <c r="C603" s="430">
        <v>22190</v>
      </c>
      <c r="D603" s="423"/>
    </row>
    <row r="604" spans="1:4" ht="14.25" customHeight="1" x14ac:dyDescent="0.2">
      <c r="A604" s="630"/>
      <c r="B604" s="445" t="s">
        <v>353</v>
      </c>
      <c r="C604" s="430">
        <v>23190</v>
      </c>
      <c r="D604" s="423"/>
    </row>
    <row r="605" spans="1:4" ht="14.25" customHeight="1" x14ac:dyDescent="0.2">
      <c r="A605" s="630"/>
      <c r="B605" s="445" t="s">
        <v>354</v>
      </c>
      <c r="C605" s="430">
        <v>24190</v>
      </c>
      <c r="D605" s="423"/>
    </row>
    <row r="606" spans="1:4" ht="14.25" customHeight="1" x14ac:dyDescent="0.2">
      <c r="A606" s="630"/>
      <c r="B606" s="445" t="s">
        <v>355</v>
      </c>
      <c r="C606" s="430">
        <v>25490</v>
      </c>
      <c r="D606" s="423"/>
    </row>
    <row r="607" spans="1:4" ht="14.25" customHeight="1" thickBot="1" x14ac:dyDescent="0.25">
      <c r="A607" s="631"/>
      <c r="B607" s="446" t="s">
        <v>356</v>
      </c>
      <c r="C607" s="464">
        <v>26790</v>
      </c>
      <c r="D607" s="423"/>
    </row>
    <row r="608" spans="1:4" ht="14.25" customHeight="1" thickBot="1" x14ac:dyDescent="0.25">
      <c r="A608" s="427" t="s">
        <v>264</v>
      </c>
      <c r="B608" s="428"/>
      <c r="C608" s="432"/>
      <c r="D608" s="423"/>
    </row>
    <row r="609" spans="1:4" ht="14.25" customHeight="1" x14ac:dyDescent="0.2">
      <c r="A609" s="629" t="s">
        <v>463</v>
      </c>
      <c r="B609" s="437" t="s">
        <v>244</v>
      </c>
      <c r="C609" s="434">
        <v>4390</v>
      </c>
      <c r="D609" s="423"/>
    </row>
    <row r="610" spans="1:4" ht="14.25" customHeight="1" x14ac:dyDescent="0.2">
      <c r="A610" s="630"/>
      <c r="B610" s="445" t="s">
        <v>360</v>
      </c>
      <c r="C610" s="430">
        <v>4690</v>
      </c>
      <c r="D610" s="423"/>
    </row>
    <row r="611" spans="1:4" ht="14.25" customHeight="1" x14ac:dyDescent="0.2">
      <c r="A611" s="630"/>
      <c r="B611" s="445" t="s">
        <v>350</v>
      </c>
      <c r="C611" s="430">
        <v>4890</v>
      </c>
      <c r="D611" s="423"/>
    </row>
    <row r="612" spans="1:4" ht="14.25" customHeight="1" x14ac:dyDescent="0.2">
      <c r="A612" s="630"/>
      <c r="B612" s="445" t="s">
        <v>351</v>
      </c>
      <c r="C612" s="430">
        <v>5190</v>
      </c>
      <c r="D612" s="423"/>
    </row>
    <row r="613" spans="1:4" ht="14.25" customHeight="1" x14ac:dyDescent="0.2">
      <c r="A613" s="630"/>
      <c r="B613" s="445" t="s">
        <v>352</v>
      </c>
      <c r="C613" s="430">
        <v>5590</v>
      </c>
      <c r="D613" s="423"/>
    </row>
    <row r="614" spans="1:4" ht="14.25" customHeight="1" x14ac:dyDescent="0.2">
      <c r="A614" s="630"/>
      <c r="B614" s="445" t="s">
        <v>353</v>
      </c>
      <c r="C614" s="430">
        <v>5790</v>
      </c>
      <c r="D614" s="423"/>
    </row>
    <row r="615" spans="1:4" ht="14.25" customHeight="1" x14ac:dyDescent="0.2">
      <c r="A615" s="630"/>
      <c r="B615" s="445" t="s">
        <v>354</v>
      </c>
      <c r="C615" s="430">
        <v>5990</v>
      </c>
      <c r="D615" s="423"/>
    </row>
    <row r="616" spans="1:4" ht="14.25" customHeight="1" x14ac:dyDescent="0.2">
      <c r="A616" s="630"/>
      <c r="B616" s="445" t="s">
        <v>355</v>
      </c>
      <c r="C616" s="430">
        <v>6290</v>
      </c>
      <c r="D616" s="423"/>
    </row>
    <row r="617" spans="1:4" ht="14.25" customHeight="1" thickBot="1" x14ac:dyDescent="0.25">
      <c r="A617" s="631"/>
      <c r="B617" s="446" t="s">
        <v>356</v>
      </c>
      <c r="C617" s="441">
        <v>6590</v>
      </c>
      <c r="D617" s="423"/>
    </row>
    <row r="618" spans="1:4" ht="14.25" customHeight="1" x14ac:dyDescent="0.2">
      <c r="A618" s="629" t="s">
        <v>464</v>
      </c>
      <c r="B618" s="437" t="s">
        <v>244</v>
      </c>
      <c r="C618" s="434">
        <v>6590</v>
      </c>
      <c r="D618" s="423"/>
    </row>
    <row r="619" spans="1:4" ht="14.25" customHeight="1" x14ac:dyDescent="0.2">
      <c r="A619" s="630"/>
      <c r="B619" s="445" t="s">
        <v>360</v>
      </c>
      <c r="C619" s="430">
        <v>7090</v>
      </c>
      <c r="D619" s="423"/>
    </row>
    <row r="620" spans="1:4" ht="14.25" customHeight="1" x14ac:dyDescent="0.2">
      <c r="A620" s="630"/>
      <c r="B620" s="445" t="s">
        <v>350</v>
      </c>
      <c r="C620" s="430">
        <v>7290</v>
      </c>
      <c r="D620" s="423"/>
    </row>
    <row r="621" spans="1:4" ht="14.25" customHeight="1" x14ac:dyDescent="0.2">
      <c r="A621" s="630"/>
      <c r="B621" s="445" t="s">
        <v>351</v>
      </c>
      <c r="C621" s="430">
        <v>7690</v>
      </c>
      <c r="D621" s="423"/>
    </row>
    <row r="622" spans="1:4" ht="14.25" customHeight="1" x14ac:dyDescent="0.2">
      <c r="A622" s="630"/>
      <c r="B622" s="445" t="s">
        <v>352</v>
      </c>
      <c r="C622" s="430">
        <v>8190</v>
      </c>
      <c r="D622" s="423"/>
    </row>
    <row r="623" spans="1:4" ht="14.25" customHeight="1" x14ac:dyDescent="0.2">
      <c r="A623" s="630"/>
      <c r="B623" s="445" t="s">
        <v>353</v>
      </c>
      <c r="C623" s="430">
        <v>8490</v>
      </c>
      <c r="D623" s="423"/>
    </row>
    <row r="624" spans="1:4" ht="14.25" customHeight="1" x14ac:dyDescent="0.2">
      <c r="A624" s="630"/>
      <c r="B624" s="445" t="s">
        <v>354</v>
      </c>
      <c r="C624" s="430">
        <v>8890</v>
      </c>
      <c r="D624" s="423"/>
    </row>
    <row r="625" spans="1:4" ht="14.25" customHeight="1" x14ac:dyDescent="0.2">
      <c r="A625" s="630"/>
      <c r="B625" s="445" t="s">
        <v>355</v>
      </c>
      <c r="C625" s="430">
        <v>9290</v>
      </c>
      <c r="D625" s="423"/>
    </row>
    <row r="626" spans="1:4" ht="14.25" customHeight="1" thickBot="1" x14ac:dyDescent="0.25">
      <c r="A626" s="631"/>
      <c r="B626" s="446" t="s">
        <v>356</v>
      </c>
      <c r="C626" s="441">
        <v>9890</v>
      </c>
      <c r="D626" s="423"/>
    </row>
    <row r="627" spans="1:4" ht="14.25" customHeight="1" x14ac:dyDescent="0.2">
      <c r="A627" s="638" t="s">
        <v>465</v>
      </c>
      <c r="B627" s="437" t="s">
        <v>244</v>
      </c>
      <c r="C627" s="434">
        <v>4890</v>
      </c>
      <c r="D627" s="423"/>
    </row>
    <row r="628" spans="1:4" ht="14.25" customHeight="1" x14ac:dyDescent="0.2">
      <c r="A628" s="639"/>
      <c r="B628" s="445" t="s">
        <v>360</v>
      </c>
      <c r="C628" s="430">
        <v>4990</v>
      </c>
      <c r="D628" s="423"/>
    </row>
    <row r="629" spans="1:4" ht="14.25" customHeight="1" x14ac:dyDescent="0.2">
      <c r="A629" s="639"/>
      <c r="B629" s="445" t="s">
        <v>350</v>
      </c>
      <c r="C629" s="430">
        <v>5390</v>
      </c>
      <c r="D629" s="423"/>
    </row>
    <row r="630" spans="1:4" ht="14.25" customHeight="1" x14ac:dyDescent="0.2">
      <c r="A630" s="639"/>
      <c r="B630" s="445" t="s">
        <v>351</v>
      </c>
      <c r="C630" s="430">
        <v>5790</v>
      </c>
      <c r="D630" s="423"/>
    </row>
    <row r="631" spans="1:4" ht="14.25" customHeight="1" x14ac:dyDescent="0.2">
      <c r="A631" s="639"/>
      <c r="B631" s="445" t="s">
        <v>352</v>
      </c>
      <c r="C631" s="430">
        <v>5990</v>
      </c>
      <c r="D631" s="423"/>
    </row>
    <row r="632" spans="1:4" ht="14.25" customHeight="1" x14ac:dyDescent="0.2">
      <c r="A632" s="639"/>
      <c r="B632" s="445" t="s">
        <v>353</v>
      </c>
      <c r="C632" s="430">
        <v>6290</v>
      </c>
      <c r="D632" s="423"/>
    </row>
    <row r="633" spans="1:4" ht="14.25" customHeight="1" x14ac:dyDescent="0.2">
      <c r="A633" s="639"/>
      <c r="B633" s="445" t="s">
        <v>354</v>
      </c>
      <c r="C633" s="430">
        <v>6490</v>
      </c>
      <c r="D633" s="423"/>
    </row>
    <row r="634" spans="1:4" ht="14.25" customHeight="1" x14ac:dyDescent="0.2">
      <c r="A634" s="639"/>
      <c r="B634" s="445" t="s">
        <v>355</v>
      </c>
      <c r="C634" s="430">
        <v>6790</v>
      </c>
      <c r="D634" s="423"/>
    </row>
    <row r="635" spans="1:4" ht="14.25" customHeight="1" thickBot="1" x14ac:dyDescent="0.25">
      <c r="A635" s="640"/>
      <c r="B635" s="446" t="s">
        <v>356</v>
      </c>
      <c r="C635" s="441">
        <v>7090</v>
      </c>
      <c r="D635" s="423"/>
    </row>
    <row r="636" spans="1:4" ht="12.75" customHeight="1" x14ac:dyDescent="0.2"/>
    <row r="637" spans="1:4" ht="12.75" customHeight="1" x14ac:dyDescent="0.2"/>
    <row r="638" spans="1:4" ht="12.75" customHeight="1" x14ac:dyDescent="0.2"/>
    <row r="639" spans="1:4" ht="12.75" customHeight="1" x14ac:dyDescent="0.2"/>
    <row r="640" spans="1:4" ht="12.75" customHeight="1" x14ac:dyDescent="0.2"/>
    <row r="641" spans="3:4" ht="12.75" customHeight="1" x14ac:dyDescent="0.2"/>
    <row r="642" spans="3:4" ht="12.75" customHeight="1" x14ac:dyDescent="0.2"/>
    <row r="643" spans="3:4" ht="12.75" customHeight="1" x14ac:dyDescent="0.2"/>
    <row r="644" spans="3:4" ht="12.75" customHeight="1" x14ac:dyDescent="0.2"/>
    <row r="645" spans="3:4" ht="12.75" customHeight="1" x14ac:dyDescent="0.2"/>
    <row r="646" spans="3:4" ht="12.75" customHeight="1" x14ac:dyDescent="0.2"/>
    <row r="647" spans="3:4" ht="12.75" customHeight="1" x14ac:dyDescent="0.2"/>
    <row r="648" spans="3:4" ht="12.75" customHeight="1" x14ac:dyDescent="0.2"/>
    <row r="649" spans="3:4" ht="12.75" customHeight="1" x14ac:dyDescent="0.2">
      <c r="C649" s="423"/>
      <c r="D649" s="423"/>
    </row>
    <row r="650" spans="3:4" ht="12.75" customHeight="1" x14ac:dyDescent="0.2">
      <c r="C650" s="423"/>
      <c r="D650" s="423"/>
    </row>
    <row r="651" spans="3:4" ht="12.75" customHeight="1" x14ac:dyDescent="0.2">
      <c r="C651" s="423"/>
      <c r="D651" s="423"/>
    </row>
    <row r="652" spans="3:4" ht="12.75" customHeight="1" x14ac:dyDescent="0.2">
      <c r="C652" s="423"/>
      <c r="D652" s="423"/>
    </row>
    <row r="653" spans="3:4" ht="12.75" customHeight="1" x14ac:dyDescent="0.2">
      <c r="C653" s="423"/>
      <c r="D653" s="423"/>
    </row>
    <row r="654" spans="3:4" ht="12.75" customHeight="1" x14ac:dyDescent="0.2">
      <c r="C654" s="423"/>
      <c r="D654" s="423"/>
    </row>
  </sheetData>
  <sheetProtection sort="0" autoFilter="0"/>
  <autoFilter ref="A2:E635"/>
  <mergeCells count="68">
    <mergeCell ref="A590:A598"/>
    <mergeCell ref="A599:A607"/>
    <mergeCell ref="A609:A617"/>
    <mergeCell ref="A618:A626"/>
    <mergeCell ref="A627:A635"/>
    <mergeCell ref="A580:A588"/>
    <mergeCell ref="A435:A443"/>
    <mergeCell ref="A490:A498"/>
    <mergeCell ref="A499:A507"/>
    <mergeCell ref="A508:A516"/>
    <mergeCell ref="A517:A525"/>
    <mergeCell ref="A526:A534"/>
    <mergeCell ref="A535:A543"/>
    <mergeCell ref="A544:A552"/>
    <mergeCell ref="A553:A561"/>
    <mergeCell ref="A562:A570"/>
    <mergeCell ref="A571:A579"/>
    <mergeCell ref="A447:A454"/>
    <mergeCell ref="A455:A462"/>
    <mergeCell ref="A463:A470"/>
    <mergeCell ref="A471:A478"/>
    <mergeCell ref="A219:A227"/>
    <mergeCell ref="A172:A180"/>
    <mergeCell ref="A181:A189"/>
    <mergeCell ref="A421:A429"/>
    <mergeCell ref="A316:A324"/>
    <mergeCell ref="A325:A333"/>
    <mergeCell ref="A336:A344"/>
    <mergeCell ref="A345:A353"/>
    <mergeCell ref="A354:A362"/>
    <mergeCell ref="A363:A371"/>
    <mergeCell ref="A373:A381"/>
    <mergeCell ref="A382:A390"/>
    <mergeCell ref="A392:A400"/>
    <mergeCell ref="A401:A409"/>
    <mergeCell ref="A412:A420"/>
    <mergeCell ref="A307:A315"/>
    <mergeCell ref="A276:A284"/>
    <mergeCell ref="A288:A296"/>
    <mergeCell ref="A298:A306"/>
    <mergeCell ref="A98:A106"/>
    <mergeCell ref="A107:A115"/>
    <mergeCell ref="A116:A124"/>
    <mergeCell ref="A125:A133"/>
    <mergeCell ref="A210:A218"/>
    <mergeCell ref="A143:A151"/>
    <mergeCell ref="A153:A161"/>
    <mergeCell ref="A162:A170"/>
    <mergeCell ref="A229:A237"/>
    <mergeCell ref="A239:A247"/>
    <mergeCell ref="A248:A256"/>
    <mergeCell ref="A258:A266"/>
    <mergeCell ref="A267:A275"/>
    <mergeCell ref="A479:A486"/>
    <mergeCell ref="A190:A198"/>
    <mergeCell ref="A200:A208"/>
    <mergeCell ref="A32:A40"/>
    <mergeCell ref="A1:E1"/>
    <mergeCell ref="A4:A11"/>
    <mergeCell ref="A13:A20"/>
    <mergeCell ref="A22:A30"/>
    <mergeCell ref="A134:A142"/>
    <mergeCell ref="A41:A49"/>
    <mergeCell ref="A51:A59"/>
    <mergeCell ref="A60:A68"/>
    <mergeCell ref="A69:A77"/>
    <mergeCell ref="A79:A87"/>
    <mergeCell ref="A89:A9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1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21"/>
  <sheetViews>
    <sheetView showGridLines="0" view="pageBreakPreview" zoomScale="115" zoomScaleNormal="70" zoomScaleSheetLayoutView="115" workbookViewId="0">
      <pane ySplit="2" topLeftCell="A3" activePane="bottomLeft" state="frozen"/>
      <selection pane="bottomLeft" activeCell="A13" sqref="A13"/>
    </sheetView>
  </sheetViews>
  <sheetFormatPr defaultRowHeight="12.75" x14ac:dyDescent="0.2"/>
  <cols>
    <col min="1" max="1" width="112.5703125" customWidth="1"/>
    <col min="2" max="4" width="14.85546875" style="5" customWidth="1"/>
    <col min="5" max="10" width="12.5703125" customWidth="1"/>
  </cols>
  <sheetData>
    <row r="1" spans="1:4" ht="42.75" customHeight="1" thickBot="1" x14ac:dyDescent="0.25">
      <c r="A1" s="641" t="s">
        <v>1043</v>
      </c>
      <c r="B1" s="641"/>
      <c r="C1" s="641"/>
      <c r="D1" s="641"/>
    </row>
    <row r="2" spans="1:4" ht="50.25" customHeight="1" thickBot="1" x14ac:dyDescent="0.25">
      <c r="A2" s="75" t="s">
        <v>455</v>
      </c>
      <c r="B2" s="162" t="s">
        <v>1049</v>
      </c>
      <c r="C2"/>
      <c r="D2"/>
    </row>
    <row r="3" spans="1:4" s="6" customFormat="1" ht="16.5" customHeight="1" thickBot="1" x14ac:dyDescent="0.3">
      <c r="A3" s="217" t="s">
        <v>462</v>
      </c>
      <c r="B3" s="216"/>
    </row>
    <row r="4" spans="1:4" ht="20.25" customHeight="1" x14ac:dyDescent="0.2">
      <c r="A4" s="19" t="s">
        <v>159</v>
      </c>
      <c r="B4" s="17">
        <v>2640</v>
      </c>
      <c r="C4"/>
      <c r="D4"/>
    </row>
    <row r="5" spans="1:4" ht="20.25" customHeight="1" x14ac:dyDescent="0.2">
      <c r="A5" s="19" t="s">
        <v>160</v>
      </c>
      <c r="B5" s="17">
        <v>3330</v>
      </c>
      <c r="C5"/>
      <c r="D5"/>
    </row>
    <row r="6" spans="1:4" ht="20.25" customHeight="1" x14ac:dyDescent="0.2">
      <c r="A6" s="19" t="s">
        <v>161</v>
      </c>
      <c r="B6" s="17">
        <v>3460</v>
      </c>
      <c r="C6"/>
      <c r="D6"/>
    </row>
    <row r="7" spans="1:4" ht="20.25" customHeight="1" x14ac:dyDescent="0.2">
      <c r="A7" s="19" t="s">
        <v>162</v>
      </c>
      <c r="B7" s="17">
        <v>3560</v>
      </c>
      <c r="C7"/>
      <c r="D7"/>
    </row>
    <row r="8" spans="1:4" ht="20.25" customHeight="1" x14ac:dyDescent="0.2">
      <c r="A8" s="19" t="s">
        <v>163</v>
      </c>
      <c r="B8" s="17">
        <v>3860</v>
      </c>
      <c r="C8"/>
      <c r="D8"/>
    </row>
    <row r="9" spans="1:4" ht="20.25" customHeight="1" x14ac:dyDescent="0.2">
      <c r="A9" s="19" t="s">
        <v>164</v>
      </c>
      <c r="B9" s="17">
        <v>500</v>
      </c>
      <c r="C9"/>
      <c r="D9"/>
    </row>
    <row r="10" spans="1:4" ht="20.25" customHeight="1" x14ac:dyDescent="0.2">
      <c r="A10" s="19" t="s">
        <v>165</v>
      </c>
      <c r="B10" s="17">
        <v>630</v>
      </c>
      <c r="C10"/>
      <c r="D10"/>
    </row>
    <row r="11" spans="1:4" ht="20.25" customHeight="1" x14ac:dyDescent="0.2">
      <c r="A11" s="19" t="s">
        <v>166</v>
      </c>
      <c r="B11" s="17">
        <v>2719.5</v>
      </c>
      <c r="C11"/>
      <c r="D11"/>
    </row>
    <row r="12" spans="1:4" ht="16.5" customHeight="1" x14ac:dyDescent="0.2">
      <c r="A12" s="14" t="s">
        <v>394</v>
      </c>
      <c r="B12" s="17">
        <v>3590</v>
      </c>
      <c r="C12"/>
      <c r="D12"/>
    </row>
    <row r="13" spans="1:4" ht="16.5" customHeight="1" x14ac:dyDescent="0.25">
      <c r="A13" s="15" t="s">
        <v>395</v>
      </c>
      <c r="B13" s="17">
        <v>3790</v>
      </c>
      <c r="C13"/>
      <c r="D13"/>
    </row>
    <row r="14" spans="1:4" ht="16.5" customHeight="1" thickBot="1" x14ac:dyDescent="0.3">
      <c r="A14" s="16" t="s">
        <v>396</v>
      </c>
      <c r="B14" s="18">
        <v>3990</v>
      </c>
      <c r="C14"/>
      <c r="D14"/>
    </row>
    <row r="15" spans="1:4" ht="16.5" customHeight="1" x14ac:dyDescent="0.25">
      <c r="A15" s="221" t="s">
        <v>621</v>
      </c>
      <c r="B15" s="220">
        <v>4590</v>
      </c>
      <c r="C15"/>
      <c r="D15"/>
    </row>
    <row r="16" spans="1:4" ht="16.5" customHeight="1" x14ac:dyDescent="0.25">
      <c r="A16" s="221" t="s">
        <v>169</v>
      </c>
      <c r="B16" s="220">
        <v>5990</v>
      </c>
      <c r="C16"/>
      <c r="D16"/>
    </row>
    <row r="17" spans="1:4" ht="16.5" customHeight="1" x14ac:dyDescent="0.25">
      <c r="A17" s="221" t="s">
        <v>168</v>
      </c>
      <c r="B17" s="220">
        <v>6290</v>
      </c>
      <c r="C17"/>
      <c r="D17"/>
    </row>
    <row r="18" spans="1:4" ht="16.5" customHeight="1" thickBot="1" x14ac:dyDescent="0.25">
      <c r="A18" s="219" t="s">
        <v>167</v>
      </c>
      <c r="B18" s="218">
        <v>7190</v>
      </c>
      <c r="C18"/>
      <c r="D18"/>
    </row>
    <row r="19" spans="1:4" s="6" customFormat="1" ht="18" customHeight="1" thickBot="1" x14ac:dyDescent="0.3">
      <c r="A19" s="217" t="s">
        <v>238</v>
      </c>
      <c r="B19" s="216"/>
    </row>
    <row r="20" spans="1:4" ht="19.5" customHeight="1" thickBot="1" x14ac:dyDescent="0.25">
      <c r="A20" s="20" t="s">
        <v>457</v>
      </c>
      <c r="B20" s="18">
        <v>3890</v>
      </c>
      <c r="C20"/>
      <c r="D20"/>
    </row>
    <row r="21" spans="1:4" ht="30.75" customHeight="1" x14ac:dyDescent="0.2">
      <c r="A21" s="234" t="s">
        <v>246</v>
      </c>
      <c r="B21" s="88"/>
    </row>
  </sheetData>
  <sheetProtection sort="0" autoFilter="0"/>
  <autoFilter ref="A2:D20"/>
  <mergeCells count="1">
    <mergeCell ref="A1:D1"/>
  </mergeCells>
  <phoneticPr fontId="3" type="noConversion"/>
  <printOptions horizontalCentered="1"/>
  <pageMargins left="0.23622047244094491" right="0.23622047244094491" top="0.39370078740157483" bottom="0.74803149606299213" header="0.31496062992125984" footer="0.31496062992125984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P270"/>
  <sheetViews>
    <sheetView showGridLines="0" view="pageBreakPreview" zoomScale="115" zoomScaleNormal="85" zoomScaleSheetLayoutView="115" workbookViewId="0">
      <pane ySplit="2" topLeftCell="A189" activePane="bottomLeft" state="frozen"/>
      <selection pane="bottomLeft" activeCell="A244" sqref="A244"/>
    </sheetView>
  </sheetViews>
  <sheetFormatPr defaultColWidth="9.140625" defaultRowHeight="12.75" x14ac:dyDescent="0.2"/>
  <cols>
    <col min="1" max="1" width="83.5703125" style="283" customWidth="1"/>
    <col min="2" max="2" width="40.5703125" style="283" customWidth="1"/>
    <col min="3" max="3" width="12.7109375" style="283" customWidth="1"/>
    <col min="4" max="16384" width="9.140625" style="283"/>
  </cols>
  <sheetData>
    <row r="1" spans="1:8" ht="60" customHeight="1" thickBot="1" x14ac:dyDescent="0.25">
      <c r="A1" s="645" t="s">
        <v>1044</v>
      </c>
      <c r="B1" s="645"/>
    </row>
    <row r="2" spans="1:8" ht="51" customHeight="1" thickBot="1" x14ac:dyDescent="0.25">
      <c r="A2" s="284" t="s">
        <v>455</v>
      </c>
      <c r="B2" s="285" t="s">
        <v>629</v>
      </c>
      <c r="C2" s="286" t="s">
        <v>1049</v>
      </c>
    </row>
    <row r="3" spans="1:8" ht="18.75" customHeight="1" thickBot="1" x14ac:dyDescent="0.25">
      <c r="A3" s="287" t="s">
        <v>681</v>
      </c>
      <c r="B3" s="288"/>
      <c r="C3" s="289"/>
    </row>
    <row r="4" spans="1:8" ht="18.75" customHeight="1" x14ac:dyDescent="0.2">
      <c r="A4" s="290" t="s">
        <v>23</v>
      </c>
      <c r="B4" s="643" t="s">
        <v>944</v>
      </c>
      <c r="C4" s="467">
        <v>3053</v>
      </c>
    </row>
    <row r="5" spans="1:8" ht="18.75" customHeight="1" x14ac:dyDescent="0.2">
      <c r="A5" s="290" t="s">
        <v>24</v>
      </c>
      <c r="B5" s="643"/>
      <c r="C5" s="468">
        <v>3280</v>
      </c>
    </row>
    <row r="6" spans="1:8" ht="18.75" customHeight="1" x14ac:dyDescent="0.2">
      <c r="A6" s="291" t="s">
        <v>25</v>
      </c>
      <c r="B6" s="643"/>
      <c r="C6" s="468">
        <v>3962</v>
      </c>
    </row>
    <row r="7" spans="1:8" ht="18.75" customHeight="1" x14ac:dyDescent="0.2">
      <c r="A7" s="291" t="s">
        <v>26</v>
      </c>
      <c r="B7" s="643"/>
      <c r="C7" s="468">
        <v>4454</v>
      </c>
    </row>
    <row r="8" spans="1:8" ht="18.75" customHeight="1" x14ac:dyDescent="0.2">
      <c r="A8" s="291" t="s">
        <v>27</v>
      </c>
      <c r="B8" s="643"/>
      <c r="C8" s="468">
        <v>4560</v>
      </c>
    </row>
    <row r="9" spans="1:8" ht="18.75" customHeight="1" x14ac:dyDescent="0.2">
      <c r="A9" s="291" t="s">
        <v>28</v>
      </c>
      <c r="B9" s="643"/>
      <c r="C9" s="468">
        <v>5015</v>
      </c>
    </row>
    <row r="10" spans="1:8" ht="18.75" customHeight="1" thickBot="1" x14ac:dyDescent="0.25">
      <c r="A10" s="290" t="s">
        <v>29</v>
      </c>
      <c r="B10" s="644"/>
      <c r="C10" s="468">
        <v>5515</v>
      </c>
    </row>
    <row r="11" spans="1:8" ht="18.75" customHeight="1" thickBot="1" x14ac:dyDescent="0.25">
      <c r="A11" s="287" t="s">
        <v>682</v>
      </c>
      <c r="B11" s="288"/>
      <c r="C11" s="289"/>
    </row>
    <row r="12" spans="1:8" ht="18.75" customHeight="1" x14ac:dyDescent="0.2">
      <c r="A12" s="290" t="s">
        <v>16</v>
      </c>
      <c r="B12" s="642" t="s">
        <v>945</v>
      </c>
      <c r="C12" s="468">
        <v>3166</v>
      </c>
    </row>
    <row r="13" spans="1:8" ht="18.75" customHeight="1" x14ac:dyDescent="0.2">
      <c r="A13" s="290" t="s">
        <v>17</v>
      </c>
      <c r="B13" s="643"/>
      <c r="C13" s="468">
        <v>3424</v>
      </c>
    </row>
    <row r="14" spans="1:8" ht="18.75" customHeight="1" x14ac:dyDescent="0.2">
      <c r="A14" s="291" t="s">
        <v>18</v>
      </c>
      <c r="B14" s="643"/>
      <c r="C14" s="468">
        <v>4227</v>
      </c>
      <c r="H14" s="421"/>
    </row>
    <row r="15" spans="1:8" ht="18.75" customHeight="1" x14ac:dyDescent="0.2">
      <c r="A15" s="291" t="s">
        <v>19</v>
      </c>
      <c r="B15" s="643"/>
      <c r="C15" s="468">
        <v>4780</v>
      </c>
      <c r="H15" s="421"/>
    </row>
    <row r="16" spans="1:8" ht="18.75" customHeight="1" x14ac:dyDescent="0.2">
      <c r="A16" s="291" t="s">
        <v>20</v>
      </c>
      <c r="B16" s="643"/>
      <c r="C16" s="468">
        <v>4954</v>
      </c>
    </row>
    <row r="17" spans="1:224" ht="18.75" customHeight="1" x14ac:dyDescent="0.2">
      <c r="A17" s="291" t="s">
        <v>21</v>
      </c>
      <c r="B17" s="643"/>
      <c r="C17" s="468">
        <v>5454</v>
      </c>
    </row>
    <row r="18" spans="1:224" ht="18.75" customHeight="1" thickBot="1" x14ac:dyDescent="0.25">
      <c r="A18" s="290" t="s">
        <v>22</v>
      </c>
      <c r="B18" s="644"/>
      <c r="C18" s="468">
        <v>5985</v>
      </c>
    </row>
    <row r="19" spans="1:224" ht="18.75" customHeight="1" thickBot="1" x14ac:dyDescent="0.25">
      <c r="A19" s="287" t="s">
        <v>683</v>
      </c>
      <c r="B19" s="288" t="s">
        <v>684</v>
      </c>
      <c r="C19" s="289"/>
    </row>
    <row r="20" spans="1:224" ht="18.75" customHeight="1" x14ac:dyDescent="0.2">
      <c r="A20" s="290" t="s">
        <v>564</v>
      </c>
      <c r="B20" s="642" t="s">
        <v>946</v>
      </c>
      <c r="C20" s="467">
        <v>3212</v>
      </c>
    </row>
    <row r="21" spans="1:224" ht="18.75" customHeight="1" x14ac:dyDescent="0.2">
      <c r="A21" s="290" t="s">
        <v>565</v>
      </c>
      <c r="B21" s="643"/>
      <c r="C21" s="467">
        <v>3500</v>
      </c>
    </row>
    <row r="22" spans="1:224" ht="18.75" customHeight="1" x14ac:dyDescent="0.2">
      <c r="A22" s="291" t="s">
        <v>566</v>
      </c>
      <c r="B22" s="643"/>
      <c r="C22" s="467">
        <v>4318</v>
      </c>
    </row>
    <row r="23" spans="1:224" ht="18.75" customHeight="1" x14ac:dyDescent="0.2">
      <c r="A23" s="291" t="s">
        <v>567</v>
      </c>
      <c r="B23" s="643"/>
      <c r="C23" s="467">
        <v>4894</v>
      </c>
    </row>
    <row r="24" spans="1:224" ht="18.75" customHeight="1" x14ac:dyDescent="0.2">
      <c r="A24" s="291" t="s">
        <v>568</v>
      </c>
      <c r="B24" s="643"/>
      <c r="C24" s="467">
        <v>5522</v>
      </c>
    </row>
    <row r="25" spans="1:224" ht="18.75" customHeight="1" x14ac:dyDescent="0.25">
      <c r="A25" s="291" t="s">
        <v>569</v>
      </c>
      <c r="B25" s="643"/>
      <c r="C25" s="467">
        <v>6075</v>
      </c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2"/>
      <c r="DS25" s="292"/>
      <c r="DT25" s="292"/>
      <c r="DU25" s="292"/>
      <c r="DV25" s="292"/>
      <c r="DW25" s="292"/>
      <c r="DX25" s="292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2"/>
      <c r="EL25" s="292"/>
      <c r="EM25" s="292"/>
      <c r="EN25" s="292"/>
      <c r="EO25" s="292"/>
      <c r="EP25" s="292"/>
      <c r="EQ25" s="292"/>
      <c r="ER25" s="292"/>
      <c r="ES25" s="292"/>
      <c r="ET25" s="292"/>
      <c r="EU25" s="292"/>
      <c r="EV25" s="292"/>
      <c r="EW25" s="292"/>
      <c r="EX25" s="292"/>
      <c r="EY25" s="292"/>
      <c r="EZ25" s="292"/>
      <c r="FA25" s="292"/>
      <c r="FB25" s="292"/>
      <c r="FC25" s="292"/>
      <c r="FD25" s="292"/>
      <c r="FE25" s="292"/>
      <c r="FF25" s="292"/>
      <c r="FG25" s="292"/>
      <c r="FH25" s="292"/>
      <c r="FI25" s="292"/>
      <c r="FJ25" s="292"/>
      <c r="FK25" s="292"/>
      <c r="FL25" s="292"/>
      <c r="FM25" s="292"/>
      <c r="FN25" s="292"/>
      <c r="FO25" s="292"/>
      <c r="FP25" s="292"/>
      <c r="FQ25" s="292"/>
      <c r="FR25" s="292"/>
      <c r="FS25" s="292"/>
      <c r="FT25" s="292"/>
      <c r="FU25" s="292"/>
      <c r="FV25" s="292"/>
      <c r="FW25" s="292"/>
      <c r="FX25" s="292"/>
      <c r="FY25" s="292"/>
      <c r="FZ25" s="292"/>
      <c r="GA25" s="292"/>
      <c r="GB25" s="292"/>
      <c r="GC25" s="292"/>
      <c r="GD25" s="292"/>
      <c r="GE25" s="292"/>
      <c r="GF25" s="292"/>
      <c r="GG25" s="292"/>
      <c r="GH25" s="292"/>
      <c r="GI25" s="292"/>
      <c r="GJ25" s="292"/>
      <c r="GK25" s="292"/>
      <c r="GL25" s="292"/>
      <c r="GM25" s="292"/>
      <c r="GN25" s="292"/>
      <c r="GO25" s="292"/>
      <c r="GP25" s="292"/>
      <c r="GQ25" s="292"/>
      <c r="GR25" s="292"/>
      <c r="GS25" s="292"/>
      <c r="GT25" s="292"/>
      <c r="GU25" s="292"/>
      <c r="GV25" s="292"/>
      <c r="GW25" s="292"/>
      <c r="GX25" s="292"/>
      <c r="GY25" s="292"/>
      <c r="GZ25" s="292"/>
      <c r="HA25" s="292"/>
      <c r="HB25" s="292"/>
      <c r="HC25" s="292"/>
      <c r="HD25" s="292"/>
      <c r="HE25" s="292"/>
      <c r="HF25" s="292"/>
      <c r="HG25" s="292"/>
      <c r="HH25" s="292"/>
      <c r="HI25" s="292"/>
      <c r="HJ25" s="292"/>
      <c r="HK25" s="292"/>
      <c r="HL25" s="292"/>
      <c r="HM25" s="292"/>
      <c r="HN25" s="292"/>
      <c r="HO25" s="292"/>
      <c r="HP25" s="292"/>
    </row>
    <row r="26" spans="1:224" ht="18.75" customHeight="1" thickBot="1" x14ac:dyDescent="0.3">
      <c r="A26" s="290" t="s">
        <v>570</v>
      </c>
      <c r="B26" s="646"/>
      <c r="C26" s="467">
        <v>6682</v>
      </c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2"/>
      <c r="DS26" s="292"/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2"/>
      <c r="EL26" s="292"/>
      <c r="EM26" s="292"/>
      <c r="EN26" s="292"/>
      <c r="EO26" s="292"/>
      <c r="EP26" s="292"/>
      <c r="EQ26" s="292"/>
      <c r="ER26" s="292"/>
      <c r="ES26" s="292"/>
      <c r="ET26" s="292"/>
      <c r="EU26" s="292"/>
      <c r="EV26" s="292"/>
      <c r="EW26" s="292"/>
      <c r="EX26" s="292"/>
      <c r="EY26" s="292"/>
      <c r="EZ26" s="292"/>
      <c r="FA26" s="292"/>
      <c r="FB26" s="292"/>
      <c r="FC26" s="292"/>
      <c r="FD26" s="292"/>
      <c r="FE26" s="292"/>
      <c r="FF26" s="292"/>
      <c r="FG26" s="292"/>
      <c r="FH26" s="292"/>
      <c r="FI26" s="292"/>
      <c r="FJ26" s="292"/>
      <c r="FK26" s="292"/>
      <c r="FL26" s="292"/>
      <c r="FM26" s="292"/>
      <c r="FN26" s="292"/>
      <c r="FO26" s="292"/>
      <c r="FP26" s="292"/>
      <c r="FQ26" s="292"/>
      <c r="FR26" s="292"/>
      <c r="FS26" s="292"/>
      <c r="FT26" s="292"/>
      <c r="FU26" s="292"/>
      <c r="FV26" s="292"/>
      <c r="FW26" s="292"/>
      <c r="FX26" s="292"/>
      <c r="FY26" s="292"/>
      <c r="FZ26" s="292"/>
      <c r="GA26" s="292"/>
      <c r="GB26" s="292"/>
      <c r="GC26" s="292"/>
      <c r="GD26" s="292"/>
      <c r="GE26" s="292"/>
      <c r="GF26" s="292"/>
      <c r="GG26" s="292"/>
      <c r="GH26" s="292"/>
      <c r="GI26" s="292"/>
      <c r="GJ26" s="292"/>
      <c r="GK26" s="292"/>
      <c r="GL26" s="292"/>
      <c r="GM26" s="292"/>
      <c r="GN26" s="292"/>
      <c r="GO26" s="292"/>
      <c r="GP26" s="292"/>
      <c r="GQ26" s="292"/>
      <c r="GR26" s="292"/>
      <c r="GS26" s="292"/>
      <c r="GT26" s="292"/>
      <c r="GU26" s="292"/>
      <c r="GV26" s="292"/>
      <c r="GW26" s="292"/>
      <c r="GX26" s="292"/>
      <c r="GY26" s="292"/>
      <c r="GZ26" s="292"/>
      <c r="HA26" s="292"/>
      <c r="HB26" s="292"/>
      <c r="HC26" s="292"/>
      <c r="HD26" s="292"/>
      <c r="HE26" s="292"/>
      <c r="HF26" s="292"/>
      <c r="HG26" s="292"/>
      <c r="HH26" s="292"/>
      <c r="HI26" s="292"/>
      <c r="HJ26" s="292"/>
      <c r="HK26" s="292"/>
      <c r="HL26" s="292"/>
      <c r="HM26" s="292"/>
      <c r="HN26" s="292"/>
      <c r="HO26" s="292"/>
      <c r="HP26" s="292"/>
    </row>
    <row r="27" spans="1:224" ht="18.75" customHeight="1" thickBot="1" x14ac:dyDescent="0.25">
      <c r="A27" s="287" t="s">
        <v>685</v>
      </c>
      <c r="B27" s="288" t="s">
        <v>684</v>
      </c>
      <c r="C27" s="289"/>
    </row>
    <row r="28" spans="1:224" ht="18.75" customHeight="1" x14ac:dyDescent="0.2">
      <c r="A28" s="290" t="s">
        <v>207</v>
      </c>
      <c r="B28" s="642" t="s">
        <v>947</v>
      </c>
      <c r="C28" s="469">
        <v>3780</v>
      </c>
    </row>
    <row r="29" spans="1:224" ht="18.75" customHeight="1" x14ac:dyDescent="0.2">
      <c r="A29" s="290" t="s">
        <v>208</v>
      </c>
      <c r="B29" s="643"/>
      <c r="C29" s="468">
        <v>4098</v>
      </c>
    </row>
    <row r="30" spans="1:224" ht="18.75" customHeight="1" x14ac:dyDescent="0.2">
      <c r="A30" s="291" t="s">
        <v>209</v>
      </c>
      <c r="B30" s="643"/>
      <c r="C30" s="468">
        <v>5091</v>
      </c>
    </row>
    <row r="31" spans="1:224" ht="18.75" customHeight="1" x14ac:dyDescent="0.2">
      <c r="A31" s="291" t="s">
        <v>210</v>
      </c>
      <c r="B31" s="643"/>
      <c r="C31" s="468">
        <v>5803</v>
      </c>
    </row>
    <row r="32" spans="1:224" ht="18.75" customHeight="1" x14ac:dyDescent="0.2">
      <c r="A32" s="291" t="s">
        <v>211</v>
      </c>
      <c r="B32" s="643"/>
      <c r="C32" s="468">
        <v>6113</v>
      </c>
    </row>
    <row r="33" spans="1:224" ht="18.75" customHeight="1" x14ac:dyDescent="0.25">
      <c r="A33" s="291" t="s">
        <v>212</v>
      </c>
      <c r="B33" s="643"/>
      <c r="C33" s="470">
        <v>6727</v>
      </c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  <c r="EO33" s="292"/>
      <c r="EP33" s="292"/>
      <c r="EQ33" s="292"/>
      <c r="ER33" s="292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2"/>
      <c r="FI33" s="292"/>
      <c r="FJ33" s="292"/>
      <c r="FK33" s="292"/>
      <c r="FL33" s="292"/>
      <c r="FM33" s="292"/>
      <c r="FN33" s="292"/>
      <c r="FO33" s="292"/>
      <c r="FP33" s="292"/>
      <c r="FQ33" s="292"/>
      <c r="FR33" s="292"/>
      <c r="FS33" s="292"/>
      <c r="FT33" s="292"/>
      <c r="FU33" s="292"/>
      <c r="FV33" s="292"/>
      <c r="FW33" s="292"/>
      <c r="FX33" s="292"/>
      <c r="FY33" s="292"/>
      <c r="FZ33" s="292"/>
      <c r="GA33" s="292"/>
      <c r="GB33" s="292"/>
      <c r="GC33" s="292"/>
      <c r="GD33" s="292"/>
      <c r="GE33" s="292"/>
      <c r="GF33" s="292"/>
      <c r="GG33" s="292"/>
      <c r="GH33" s="292"/>
      <c r="GI33" s="292"/>
      <c r="GJ33" s="292"/>
      <c r="GK33" s="292"/>
      <c r="GL33" s="292"/>
      <c r="GM33" s="292"/>
      <c r="GN33" s="292"/>
      <c r="GO33" s="292"/>
      <c r="GP33" s="292"/>
      <c r="GQ33" s="292"/>
      <c r="GR33" s="292"/>
      <c r="GS33" s="292"/>
      <c r="GT33" s="292"/>
      <c r="GU33" s="292"/>
      <c r="GV33" s="292"/>
      <c r="GW33" s="292"/>
      <c r="GX33" s="292"/>
      <c r="GY33" s="292"/>
      <c r="GZ33" s="292"/>
      <c r="HA33" s="292"/>
      <c r="HB33" s="292"/>
      <c r="HC33" s="292"/>
      <c r="HD33" s="292"/>
      <c r="HE33" s="292"/>
      <c r="HF33" s="292"/>
      <c r="HG33" s="292"/>
      <c r="HH33" s="292"/>
      <c r="HI33" s="292"/>
      <c r="HJ33" s="292"/>
      <c r="HK33" s="292"/>
      <c r="HL33" s="292"/>
      <c r="HM33" s="292"/>
      <c r="HN33" s="292"/>
      <c r="HO33" s="292"/>
      <c r="HP33" s="292"/>
    </row>
    <row r="34" spans="1:224" ht="18.75" customHeight="1" thickBot="1" x14ac:dyDescent="0.3">
      <c r="A34" s="290" t="s">
        <v>628</v>
      </c>
      <c r="B34" s="646"/>
      <c r="C34" s="471">
        <v>7394</v>
      </c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  <c r="EO34" s="292"/>
      <c r="EP34" s="292"/>
      <c r="EQ34" s="292"/>
      <c r="ER34" s="292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2"/>
      <c r="FI34" s="292"/>
      <c r="FJ34" s="292"/>
      <c r="FK34" s="292"/>
      <c r="FL34" s="292"/>
      <c r="FM34" s="292"/>
      <c r="FN34" s="292"/>
      <c r="FO34" s="292"/>
      <c r="FP34" s="292"/>
      <c r="FQ34" s="292"/>
      <c r="FR34" s="292"/>
      <c r="FS34" s="292"/>
      <c r="FT34" s="292"/>
      <c r="FU34" s="292"/>
      <c r="FV34" s="292"/>
      <c r="FW34" s="292"/>
      <c r="FX34" s="292"/>
      <c r="FY34" s="292"/>
      <c r="FZ34" s="292"/>
      <c r="GA34" s="292"/>
      <c r="GB34" s="292"/>
      <c r="GC34" s="292"/>
      <c r="GD34" s="292"/>
      <c r="GE34" s="292"/>
      <c r="GF34" s="292"/>
      <c r="GG34" s="292"/>
      <c r="GH34" s="292"/>
      <c r="GI34" s="292"/>
      <c r="GJ34" s="292"/>
      <c r="GK34" s="292"/>
      <c r="GL34" s="292"/>
      <c r="GM34" s="292"/>
      <c r="GN34" s="292"/>
      <c r="GO34" s="292"/>
      <c r="GP34" s="292"/>
      <c r="GQ34" s="292"/>
      <c r="GR34" s="292"/>
      <c r="GS34" s="292"/>
      <c r="GT34" s="292"/>
      <c r="GU34" s="292"/>
      <c r="GV34" s="292"/>
      <c r="GW34" s="292"/>
      <c r="GX34" s="292"/>
      <c r="GY34" s="292"/>
      <c r="GZ34" s="292"/>
      <c r="HA34" s="292"/>
      <c r="HB34" s="292"/>
      <c r="HC34" s="292"/>
      <c r="HD34" s="292"/>
      <c r="HE34" s="292"/>
      <c r="HF34" s="292"/>
      <c r="HG34" s="292"/>
      <c r="HH34" s="292"/>
      <c r="HI34" s="292"/>
      <c r="HJ34" s="292"/>
      <c r="HK34" s="292"/>
      <c r="HL34" s="292"/>
      <c r="HM34" s="292"/>
      <c r="HN34" s="292"/>
      <c r="HO34" s="292"/>
      <c r="HP34" s="292"/>
    </row>
    <row r="35" spans="1:224" ht="18.75" customHeight="1" thickBot="1" x14ac:dyDescent="0.25">
      <c r="A35" s="287" t="s">
        <v>686</v>
      </c>
      <c r="B35" s="288" t="s">
        <v>684</v>
      </c>
      <c r="C35" s="289"/>
    </row>
    <row r="36" spans="1:224" ht="18.75" customHeight="1" x14ac:dyDescent="0.2">
      <c r="A36" s="290" t="s">
        <v>637</v>
      </c>
      <c r="B36" s="642" t="s">
        <v>948</v>
      </c>
      <c r="C36" s="469">
        <v>5485</v>
      </c>
    </row>
    <row r="37" spans="1:224" ht="18.75" customHeight="1" x14ac:dyDescent="0.2">
      <c r="A37" s="290" t="s">
        <v>638</v>
      </c>
      <c r="B37" s="643"/>
      <c r="C37" s="468">
        <v>5916</v>
      </c>
    </row>
    <row r="38" spans="1:224" ht="18.75" customHeight="1" x14ac:dyDescent="0.2">
      <c r="A38" s="291" t="s">
        <v>639</v>
      </c>
      <c r="B38" s="643"/>
      <c r="C38" s="468">
        <v>7424</v>
      </c>
    </row>
    <row r="39" spans="1:224" ht="18.75" customHeight="1" x14ac:dyDescent="0.2">
      <c r="A39" s="291" t="s">
        <v>640</v>
      </c>
      <c r="B39" s="643"/>
      <c r="C39" s="468">
        <v>8492</v>
      </c>
    </row>
    <row r="40" spans="1:224" ht="18.75" customHeight="1" x14ac:dyDescent="0.2">
      <c r="A40" s="291" t="s">
        <v>641</v>
      </c>
      <c r="B40" s="643"/>
      <c r="C40" s="468">
        <v>9697</v>
      </c>
    </row>
    <row r="41" spans="1:224" ht="18.75" customHeight="1" x14ac:dyDescent="0.25">
      <c r="A41" s="291" t="s">
        <v>642</v>
      </c>
      <c r="B41" s="643"/>
      <c r="C41" s="470">
        <v>10667</v>
      </c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  <c r="EO41" s="292"/>
      <c r="EP41" s="292"/>
      <c r="EQ41" s="292"/>
      <c r="ER41" s="292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2"/>
      <c r="FI41" s="292"/>
      <c r="FJ41" s="292"/>
      <c r="FK41" s="292"/>
      <c r="FL41" s="292"/>
      <c r="FM41" s="292"/>
      <c r="FN41" s="292"/>
      <c r="FO41" s="292"/>
      <c r="FP41" s="292"/>
      <c r="FQ41" s="292"/>
      <c r="FR41" s="292"/>
      <c r="FS41" s="292"/>
      <c r="FT41" s="292"/>
      <c r="FU41" s="292"/>
      <c r="FV41" s="292"/>
      <c r="FW41" s="292"/>
      <c r="FX41" s="292"/>
      <c r="FY41" s="292"/>
      <c r="FZ41" s="292"/>
      <c r="GA41" s="292"/>
      <c r="GB41" s="292"/>
      <c r="GC41" s="292"/>
      <c r="GD41" s="292"/>
      <c r="GE41" s="292"/>
      <c r="GF41" s="292"/>
      <c r="GG41" s="292"/>
      <c r="GH41" s="292"/>
      <c r="GI41" s="292"/>
      <c r="GJ41" s="292"/>
      <c r="GK41" s="292"/>
      <c r="GL41" s="292"/>
      <c r="GM41" s="292"/>
      <c r="GN41" s="292"/>
      <c r="GO41" s="292"/>
      <c r="GP41" s="292"/>
      <c r="GQ41" s="292"/>
      <c r="GR41" s="292"/>
      <c r="GS41" s="292"/>
      <c r="GT41" s="292"/>
      <c r="GU41" s="292"/>
      <c r="GV41" s="292"/>
      <c r="GW41" s="292"/>
      <c r="GX41" s="292"/>
      <c r="GY41" s="292"/>
      <c r="GZ41" s="292"/>
      <c r="HA41" s="292"/>
      <c r="HB41" s="292"/>
      <c r="HC41" s="292"/>
      <c r="HD41" s="292"/>
      <c r="HE41" s="292"/>
      <c r="HF41" s="292"/>
      <c r="HG41" s="292"/>
      <c r="HH41" s="292"/>
      <c r="HI41" s="292"/>
      <c r="HJ41" s="292"/>
      <c r="HK41" s="292"/>
      <c r="HL41" s="292"/>
      <c r="HM41" s="292"/>
      <c r="HN41" s="292"/>
      <c r="HO41" s="292"/>
      <c r="HP41" s="292"/>
    </row>
    <row r="42" spans="1:224" ht="18.75" customHeight="1" thickBot="1" x14ac:dyDescent="0.3">
      <c r="A42" s="290" t="s">
        <v>643</v>
      </c>
      <c r="B42" s="646"/>
      <c r="C42" s="471">
        <v>11727</v>
      </c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  <c r="EO42" s="292"/>
      <c r="EP42" s="292"/>
      <c r="EQ42" s="292"/>
      <c r="ER42" s="292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2"/>
      <c r="FI42" s="292"/>
      <c r="FJ42" s="292"/>
      <c r="FK42" s="292"/>
      <c r="FL42" s="292"/>
      <c r="FM42" s="292"/>
      <c r="FN42" s="292"/>
      <c r="FO42" s="292"/>
      <c r="FP42" s="292"/>
      <c r="FQ42" s="292"/>
      <c r="FR42" s="292"/>
      <c r="FS42" s="292"/>
      <c r="FT42" s="292"/>
      <c r="FU42" s="292"/>
      <c r="FV42" s="292"/>
      <c r="FW42" s="292"/>
      <c r="FX42" s="292"/>
      <c r="FY42" s="292"/>
      <c r="FZ42" s="292"/>
      <c r="GA42" s="292"/>
      <c r="GB42" s="292"/>
      <c r="GC42" s="292"/>
      <c r="GD42" s="292"/>
      <c r="GE42" s="292"/>
      <c r="GF42" s="292"/>
      <c r="GG42" s="292"/>
      <c r="GH42" s="292"/>
      <c r="GI42" s="292"/>
      <c r="GJ42" s="292"/>
      <c r="GK42" s="292"/>
      <c r="GL42" s="292"/>
      <c r="GM42" s="292"/>
      <c r="GN42" s="292"/>
      <c r="GO42" s="292"/>
      <c r="GP42" s="292"/>
      <c r="GQ42" s="292"/>
      <c r="GR42" s="292"/>
      <c r="GS42" s="292"/>
      <c r="GT42" s="292"/>
      <c r="GU42" s="292"/>
      <c r="GV42" s="292"/>
      <c r="GW42" s="292"/>
      <c r="GX42" s="292"/>
      <c r="GY42" s="292"/>
      <c r="GZ42" s="292"/>
      <c r="HA42" s="292"/>
      <c r="HB42" s="292"/>
      <c r="HC42" s="292"/>
      <c r="HD42" s="292"/>
      <c r="HE42" s="292"/>
      <c r="HF42" s="292"/>
      <c r="HG42" s="292"/>
      <c r="HH42" s="292"/>
      <c r="HI42" s="292"/>
      <c r="HJ42" s="292"/>
      <c r="HK42" s="292"/>
      <c r="HL42" s="292"/>
      <c r="HM42" s="292"/>
      <c r="HN42" s="292"/>
      <c r="HO42" s="292"/>
      <c r="HP42" s="292"/>
    </row>
    <row r="43" spans="1:224" ht="18.75" customHeight="1" thickBot="1" x14ac:dyDescent="0.25">
      <c r="A43" s="287" t="s">
        <v>687</v>
      </c>
      <c r="B43" s="288"/>
      <c r="C43" s="289"/>
    </row>
    <row r="44" spans="1:224" ht="18.75" customHeight="1" x14ac:dyDescent="0.2">
      <c r="A44" s="293" t="s">
        <v>630</v>
      </c>
      <c r="B44" s="647" t="s">
        <v>949</v>
      </c>
      <c r="C44" s="472">
        <v>5606</v>
      </c>
    </row>
    <row r="45" spans="1:224" ht="18.75" customHeight="1" x14ac:dyDescent="0.2">
      <c r="A45" s="293" t="s">
        <v>631</v>
      </c>
      <c r="B45" s="648"/>
      <c r="C45" s="472">
        <v>6060</v>
      </c>
    </row>
    <row r="46" spans="1:224" ht="18.75" customHeight="1" x14ac:dyDescent="0.2">
      <c r="A46" s="294" t="s">
        <v>632</v>
      </c>
      <c r="B46" s="648"/>
      <c r="C46" s="472">
        <v>7704</v>
      </c>
    </row>
    <row r="47" spans="1:224" ht="18.75" customHeight="1" x14ac:dyDescent="0.2">
      <c r="A47" s="294" t="s">
        <v>633</v>
      </c>
      <c r="B47" s="648"/>
      <c r="C47" s="472">
        <v>8901</v>
      </c>
    </row>
    <row r="48" spans="1:224" ht="18.75" customHeight="1" x14ac:dyDescent="0.2">
      <c r="A48" s="294" t="s">
        <v>634</v>
      </c>
      <c r="B48" s="648"/>
      <c r="C48" s="472">
        <v>10053</v>
      </c>
    </row>
    <row r="49" spans="1:224" ht="18.75" customHeight="1" x14ac:dyDescent="0.25">
      <c r="A49" s="294" t="s">
        <v>635</v>
      </c>
      <c r="B49" s="648"/>
      <c r="C49" s="472">
        <v>11060</v>
      </c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  <c r="EO49" s="292"/>
      <c r="EP49" s="292"/>
      <c r="EQ49" s="292"/>
      <c r="ER49" s="292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2"/>
      <c r="FI49" s="292"/>
      <c r="FJ49" s="292"/>
      <c r="FK49" s="292"/>
      <c r="FL49" s="292"/>
      <c r="FM49" s="292"/>
      <c r="FN49" s="292"/>
      <c r="FO49" s="292"/>
      <c r="FP49" s="292"/>
      <c r="FQ49" s="292"/>
      <c r="FR49" s="292"/>
      <c r="FS49" s="292"/>
      <c r="FT49" s="292"/>
      <c r="FU49" s="292"/>
      <c r="FV49" s="292"/>
      <c r="FW49" s="292"/>
      <c r="FX49" s="292"/>
      <c r="FY49" s="292"/>
      <c r="FZ49" s="292"/>
      <c r="GA49" s="292"/>
      <c r="GB49" s="292"/>
      <c r="GC49" s="292"/>
      <c r="GD49" s="292"/>
      <c r="GE49" s="292"/>
      <c r="GF49" s="292"/>
      <c r="GG49" s="292"/>
      <c r="GH49" s="292"/>
      <c r="GI49" s="292"/>
      <c r="GJ49" s="292"/>
      <c r="GK49" s="292"/>
      <c r="GL49" s="292"/>
      <c r="GM49" s="292"/>
      <c r="GN49" s="292"/>
      <c r="GO49" s="292"/>
      <c r="GP49" s="292"/>
      <c r="GQ49" s="292"/>
      <c r="GR49" s="292"/>
      <c r="GS49" s="292"/>
      <c r="GT49" s="292"/>
      <c r="GU49" s="292"/>
      <c r="GV49" s="292"/>
      <c r="GW49" s="292"/>
      <c r="GX49" s="292"/>
      <c r="GY49" s="292"/>
      <c r="GZ49" s="292"/>
      <c r="HA49" s="292"/>
      <c r="HB49" s="292"/>
      <c r="HC49" s="292"/>
      <c r="HD49" s="292"/>
      <c r="HE49" s="292"/>
      <c r="HF49" s="292"/>
      <c r="HG49" s="292"/>
      <c r="HH49" s="292"/>
      <c r="HI49" s="292"/>
      <c r="HJ49" s="292"/>
      <c r="HK49" s="292"/>
      <c r="HL49" s="292"/>
      <c r="HM49" s="292"/>
      <c r="HN49" s="292"/>
      <c r="HO49" s="292"/>
      <c r="HP49" s="292"/>
    </row>
    <row r="50" spans="1:224" ht="18.75" customHeight="1" thickBot="1" x14ac:dyDescent="0.3">
      <c r="A50" s="293" t="s">
        <v>636</v>
      </c>
      <c r="B50" s="649"/>
      <c r="C50" s="472">
        <v>12151</v>
      </c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  <c r="EO50" s="292"/>
      <c r="EP50" s="292"/>
      <c r="EQ50" s="292"/>
      <c r="ER50" s="292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2"/>
      <c r="FI50" s="292"/>
      <c r="FJ50" s="292"/>
      <c r="FK50" s="292"/>
      <c r="FL50" s="292"/>
      <c r="FM50" s="292"/>
      <c r="FN50" s="292"/>
      <c r="FO50" s="292"/>
      <c r="FP50" s="292"/>
      <c r="FQ50" s="292"/>
      <c r="FR50" s="292"/>
      <c r="FS50" s="292"/>
      <c r="FT50" s="292"/>
      <c r="FU50" s="292"/>
      <c r="FV50" s="292"/>
      <c r="FW50" s="292"/>
      <c r="FX50" s="292"/>
      <c r="FY50" s="292"/>
      <c r="FZ50" s="292"/>
      <c r="GA50" s="292"/>
      <c r="GB50" s="292"/>
      <c r="GC50" s="292"/>
      <c r="GD50" s="292"/>
      <c r="GE50" s="292"/>
      <c r="GF50" s="292"/>
      <c r="GG50" s="292"/>
      <c r="GH50" s="292"/>
      <c r="GI50" s="292"/>
      <c r="GJ50" s="292"/>
      <c r="GK50" s="292"/>
      <c r="GL50" s="292"/>
      <c r="GM50" s="292"/>
      <c r="GN50" s="292"/>
      <c r="GO50" s="292"/>
      <c r="GP50" s="292"/>
      <c r="GQ50" s="292"/>
      <c r="GR50" s="292"/>
      <c r="GS50" s="292"/>
      <c r="GT50" s="292"/>
      <c r="GU50" s="292"/>
      <c r="GV50" s="292"/>
      <c r="GW50" s="292"/>
      <c r="GX50" s="292"/>
      <c r="GY50" s="292"/>
      <c r="GZ50" s="292"/>
      <c r="HA50" s="292"/>
      <c r="HB50" s="292"/>
      <c r="HC50" s="292"/>
      <c r="HD50" s="292"/>
      <c r="HE50" s="292"/>
      <c r="HF50" s="292"/>
      <c r="HG50" s="292"/>
      <c r="HH50" s="292"/>
      <c r="HI50" s="292"/>
      <c r="HJ50" s="292"/>
      <c r="HK50" s="292"/>
      <c r="HL50" s="292"/>
      <c r="HM50" s="292"/>
      <c r="HN50" s="292"/>
      <c r="HO50" s="292"/>
      <c r="HP50" s="292"/>
    </row>
    <row r="51" spans="1:224" ht="18.75" customHeight="1" thickBot="1" x14ac:dyDescent="0.25">
      <c r="A51" s="287" t="s">
        <v>688</v>
      </c>
      <c r="B51" s="288"/>
      <c r="C51" s="289"/>
    </row>
    <row r="52" spans="1:224" ht="18.75" customHeight="1" x14ac:dyDescent="0.2">
      <c r="A52" s="293" t="s">
        <v>37</v>
      </c>
      <c r="B52" s="642" t="s">
        <v>950</v>
      </c>
      <c r="C52" s="468">
        <v>6424</v>
      </c>
    </row>
    <row r="53" spans="1:224" ht="18.75" customHeight="1" x14ac:dyDescent="0.2">
      <c r="A53" s="293" t="s">
        <v>38</v>
      </c>
      <c r="B53" s="643"/>
      <c r="C53" s="468">
        <v>6977</v>
      </c>
    </row>
    <row r="54" spans="1:224" ht="18.75" customHeight="1" x14ac:dyDescent="0.2">
      <c r="A54" s="294" t="s">
        <v>39</v>
      </c>
      <c r="B54" s="643"/>
      <c r="C54" s="468">
        <v>8916</v>
      </c>
    </row>
    <row r="55" spans="1:224" ht="18.75" customHeight="1" x14ac:dyDescent="0.2">
      <c r="A55" s="294" t="s">
        <v>40</v>
      </c>
      <c r="B55" s="643"/>
      <c r="C55" s="468">
        <v>10310</v>
      </c>
    </row>
    <row r="56" spans="1:224" ht="18.75" customHeight="1" x14ac:dyDescent="0.2">
      <c r="A56" s="294" t="s">
        <v>41</v>
      </c>
      <c r="B56" s="643"/>
      <c r="C56" s="468">
        <v>11659</v>
      </c>
    </row>
    <row r="57" spans="1:224" ht="18.75" customHeight="1" x14ac:dyDescent="0.2">
      <c r="A57" s="294" t="s">
        <v>42</v>
      </c>
      <c r="B57" s="643"/>
      <c r="C57" s="468">
        <v>12826</v>
      </c>
    </row>
    <row r="58" spans="1:224" ht="18.75" customHeight="1" thickBot="1" x14ac:dyDescent="0.25">
      <c r="A58" s="293" t="s">
        <v>43</v>
      </c>
      <c r="B58" s="644"/>
      <c r="C58" s="468">
        <v>14091</v>
      </c>
    </row>
    <row r="59" spans="1:224" ht="18.75" customHeight="1" thickBot="1" x14ac:dyDescent="0.25">
      <c r="A59" s="287" t="s">
        <v>689</v>
      </c>
      <c r="B59" s="288"/>
      <c r="C59" s="289"/>
    </row>
    <row r="60" spans="1:224" ht="18.75" customHeight="1" x14ac:dyDescent="0.2">
      <c r="A60" s="295" t="s">
        <v>44</v>
      </c>
      <c r="B60" s="642" t="s">
        <v>951</v>
      </c>
      <c r="C60" s="469">
        <v>9720</v>
      </c>
    </row>
    <row r="61" spans="1:224" ht="18.75" customHeight="1" x14ac:dyDescent="0.2">
      <c r="A61" s="293" t="s">
        <v>45</v>
      </c>
      <c r="B61" s="643"/>
      <c r="C61" s="468">
        <v>10689</v>
      </c>
    </row>
    <row r="62" spans="1:224" ht="18.75" customHeight="1" x14ac:dyDescent="0.2">
      <c r="A62" s="294" t="s">
        <v>46</v>
      </c>
      <c r="B62" s="643"/>
      <c r="C62" s="468">
        <v>13811</v>
      </c>
    </row>
    <row r="63" spans="1:224" ht="18.75" customHeight="1" x14ac:dyDescent="0.2">
      <c r="A63" s="294" t="s">
        <v>47</v>
      </c>
      <c r="B63" s="643"/>
      <c r="C63" s="468">
        <v>16015</v>
      </c>
    </row>
    <row r="64" spans="1:224" ht="18.75" customHeight="1" x14ac:dyDescent="0.2">
      <c r="A64" s="294" t="s">
        <v>48</v>
      </c>
      <c r="B64" s="643"/>
      <c r="C64" s="468">
        <v>18136</v>
      </c>
    </row>
    <row r="65" spans="1:3" ht="18.75" customHeight="1" x14ac:dyDescent="0.2">
      <c r="A65" s="294" t="s">
        <v>49</v>
      </c>
      <c r="B65" s="643"/>
      <c r="C65" s="468">
        <v>19940</v>
      </c>
    </row>
    <row r="66" spans="1:3" ht="18.75" customHeight="1" thickBot="1" x14ac:dyDescent="0.25">
      <c r="A66" s="296" t="s">
        <v>50</v>
      </c>
      <c r="B66" s="646"/>
      <c r="C66" s="471">
        <v>21970</v>
      </c>
    </row>
    <row r="67" spans="1:3" ht="18.75" customHeight="1" thickBot="1" x14ac:dyDescent="0.25">
      <c r="A67" s="287" t="s">
        <v>690</v>
      </c>
      <c r="B67" s="288" t="s">
        <v>684</v>
      </c>
      <c r="C67" s="289"/>
    </row>
    <row r="68" spans="1:3" ht="18.75" customHeight="1" x14ac:dyDescent="0.2">
      <c r="A68" s="293" t="s">
        <v>2</v>
      </c>
      <c r="B68" s="642" t="s">
        <v>952</v>
      </c>
      <c r="C68" s="469">
        <v>9060</v>
      </c>
    </row>
    <row r="69" spans="1:3" ht="18.75" customHeight="1" x14ac:dyDescent="0.2">
      <c r="A69" s="293" t="s">
        <v>3</v>
      </c>
      <c r="B69" s="643"/>
      <c r="C69" s="467">
        <v>9916</v>
      </c>
    </row>
    <row r="70" spans="1:3" ht="18.75" customHeight="1" x14ac:dyDescent="0.2">
      <c r="A70" s="294" t="s">
        <v>4</v>
      </c>
      <c r="B70" s="643"/>
      <c r="C70" s="467">
        <v>12757</v>
      </c>
    </row>
    <row r="71" spans="1:3" ht="18.75" customHeight="1" x14ac:dyDescent="0.2">
      <c r="A71" s="294" t="s">
        <v>5</v>
      </c>
      <c r="B71" s="643"/>
      <c r="C71" s="467">
        <v>14750</v>
      </c>
    </row>
    <row r="72" spans="1:3" ht="18.75" customHeight="1" x14ac:dyDescent="0.2">
      <c r="A72" s="294" t="s">
        <v>6</v>
      </c>
      <c r="B72" s="643"/>
      <c r="C72" s="468">
        <v>16652</v>
      </c>
    </row>
    <row r="73" spans="1:3" ht="18.75" customHeight="1" x14ac:dyDescent="0.2">
      <c r="A73" s="294" t="s">
        <v>7</v>
      </c>
      <c r="B73" s="643"/>
      <c r="C73" s="468">
        <v>18318</v>
      </c>
    </row>
    <row r="74" spans="1:3" ht="18.75" customHeight="1" thickBot="1" x14ac:dyDescent="0.25">
      <c r="A74" s="293" t="s">
        <v>8</v>
      </c>
      <c r="B74" s="646"/>
      <c r="C74" s="471">
        <v>20152</v>
      </c>
    </row>
    <row r="75" spans="1:3" ht="18.75" customHeight="1" thickBot="1" x14ac:dyDescent="0.25">
      <c r="A75" s="287" t="s">
        <v>691</v>
      </c>
      <c r="B75" s="288"/>
      <c r="C75" s="289"/>
    </row>
    <row r="76" spans="1:3" ht="18.75" customHeight="1" x14ac:dyDescent="0.2">
      <c r="A76" s="293" t="s">
        <v>9</v>
      </c>
      <c r="B76" s="642" t="s">
        <v>953</v>
      </c>
      <c r="C76" s="469">
        <v>10060</v>
      </c>
    </row>
    <row r="77" spans="1:3" ht="18.75" customHeight="1" x14ac:dyDescent="0.2">
      <c r="A77" s="293" t="s">
        <v>10</v>
      </c>
      <c r="B77" s="643"/>
      <c r="C77" s="468">
        <v>10947</v>
      </c>
    </row>
    <row r="78" spans="1:3" ht="18.75" customHeight="1" x14ac:dyDescent="0.2">
      <c r="A78" s="294" t="s">
        <v>11</v>
      </c>
      <c r="B78" s="643"/>
      <c r="C78" s="468">
        <v>14053</v>
      </c>
    </row>
    <row r="79" spans="1:3" ht="18.75" customHeight="1" x14ac:dyDescent="0.2">
      <c r="A79" s="294" t="s">
        <v>12</v>
      </c>
      <c r="B79" s="643"/>
      <c r="C79" s="468">
        <v>16227</v>
      </c>
    </row>
    <row r="80" spans="1:3" ht="18.75" customHeight="1" x14ac:dyDescent="0.2">
      <c r="A80" s="294" t="s">
        <v>13</v>
      </c>
      <c r="B80" s="643"/>
      <c r="C80" s="468">
        <v>18318</v>
      </c>
    </row>
    <row r="81" spans="1:3" ht="18.75" customHeight="1" x14ac:dyDescent="0.2">
      <c r="A81" s="294" t="s">
        <v>14</v>
      </c>
      <c r="B81" s="643"/>
      <c r="C81" s="468">
        <v>20152</v>
      </c>
    </row>
    <row r="82" spans="1:3" ht="18.75" customHeight="1" thickBot="1" x14ac:dyDescent="0.25">
      <c r="A82" s="293" t="s">
        <v>15</v>
      </c>
      <c r="B82" s="644"/>
      <c r="C82" s="468">
        <v>22121</v>
      </c>
    </row>
    <row r="83" spans="1:3" ht="18.75" customHeight="1" thickBot="1" x14ac:dyDescent="0.25">
      <c r="A83" s="287" t="s">
        <v>644</v>
      </c>
      <c r="B83" s="288"/>
      <c r="C83" s="289"/>
    </row>
    <row r="84" spans="1:3" ht="18.75" customHeight="1" x14ac:dyDescent="0.2">
      <c r="A84" s="293" t="s">
        <v>645</v>
      </c>
      <c r="B84" s="642" t="s">
        <v>954</v>
      </c>
      <c r="C84" s="469">
        <v>6113</v>
      </c>
    </row>
    <row r="85" spans="1:3" ht="18.75" customHeight="1" x14ac:dyDescent="0.2">
      <c r="A85" s="293" t="s">
        <v>646</v>
      </c>
      <c r="B85" s="643"/>
      <c r="C85" s="468">
        <v>6629</v>
      </c>
    </row>
    <row r="86" spans="1:3" ht="18.75" customHeight="1" x14ac:dyDescent="0.2">
      <c r="A86" s="294" t="s">
        <v>647</v>
      </c>
      <c r="B86" s="643"/>
      <c r="C86" s="468">
        <v>8295</v>
      </c>
    </row>
    <row r="87" spans="1:3" ht="18.75" customHeight="1" x14ac:dyDescent="0.2">
      <c r="A87" s="294" t="s">
        <v>648</v>
      </c>
      <c r="B87" s="643"/>
      <c r="C87" s="468">
        <v>9507</v>
      </c>
    </row>
    <row r="88" spans="1:3" ht="18.75" customHeight="1" x14ac:dyDescent="0.2">
      <c r="A88" s="294" t="s">
        <v>649</v>
      </c>
      <c r="B88" s="643"/>
      <c r="C88" s="468">
        <v>10697</v>
      </c>
    </row>
    <row r="89" spans="1:3" ht="18.75" customHeight="1" x14ac:dyDescent="0.2">
      <c r="A89" s="294" t="s">
        <v>650</v>
      </c>
      <c r="B89" s="643"/>
      <c r="C89" s="468">
        <v>11773</v>
      </c>
    </row>
    <row r="90" spans="1:3" ht="18.75" customHeight="1" thickBot="1" x14ac:dyDescent="0.25">
      <c r="A90" s="293" t="s">
        <v>651</v>
      </c>
      <c r="B90" s="644"/>
      <c r="C90" s="468">
        <v>12939</v>
      </c>
    </row>
    <row r="91" spans="1:3" ht="18.75" customHeight="1" thickBot="1" x14ac:dyDescent="0.25">
      <c r="A91" s="287" t="s">
        <v>666</v>
      </c>
      <c r="B91" s="288"/>
      <c r="C91" s="289"/>
    </row>
    <row r="92" spans="1:3" ht="18.75" customHeight="1" x14ac:dyDescent="0.2">
      <c r="A92" s="293" t="s">
        <v>667</v>
      </c>
      <c r="B92" s="642" t="s">
        <v>955</v>
      </c>
      <c r="C92" s="469">
        <v>7091</v>
      </c>
    </row>
    <row r="93" spans="1:3" ht="18.75" customHeight="1" x14ac:dyDescent="0.2">
      <c r="A93" s="293" t="s">
        <v>668</v>
      </c>
      <c r="B93" s="643"/>
      <c r="C93" s="468">
        <v>7750</v>
      </c>
    </row>
    <row r="94" spans="1:3" ht="18.75" customHeight="1" x14ac:dyDescent="0.2">
      <c r="A94" s="294" t="s">
        <v>669</v>
      </c>
      <c r="B94" s="643"/>
      <c r="C94" s="468">
        <v>9757</v>
      </c>
    </row>
    <row r="95" spans="1:3" ht="18.75" customHeight="1" x14ac:dyDescent="0.2">
      <c r="A95" s="294" t="s">
        <v>670</v>
      </c>
      <c r="B95" s="643"/>
      <c r="C95" s="468">
        <v>11189</v>
      </c>
    </row>
    <row r="96" spans="1:3" ht="18.75" customHeight="1" x14ac:dyDescent="0.2">
      <c r="A96" s="294" t="s">
        <v>671</v>
      </c>
      <c r="B96" s="643"/>
      <c r="C96" s="468">
        <v>12629</v>
      </c>
    </row>
    <row r="97" spans="1:3" ht="18.75" customHeight="1" x14ac:dyDescent="0.2">
      <c r="A97" s="294" t="s">
        <v>672</v>
      </c>
      <c r="B97" s="643"/>
      <c r="C97" s="468">
        <v>14767</v>
      </c>
    </row>
    <row r="98" spans="1:3" ht="18.75" customHeight="1" thickBot="1" x14ac:dyDescent="0.25">
      <c r="A98" s="293" t="s">
        <v>673</v>
      </c>
      <c r="B98" s="644"/>
      <c r="C98" s="468">
        <v>16242</v>
      </c>
    </row>
    <row r="99" spans="1:3" ht="18.75" customHeight="1" thickBot="1" x14ac:dyDescent="0.25">
      <c r="A99" s="287" t="s">
        <v>692</v>
      </c>
      <c r="B99" s="288"/>
      <c r="C99" s="289"/>
    </row>
    <row r="100" spans="1:3" ht="18.75" customHeight="1" x14ac:dyDescent="0.2">
      <c r="A100" s="293" t="s">
        <v>652</v>
      </c>
      <c r="B100" s="650" t="s">
        <v>956</v>
      </c>
      <c r="C100" s="473">
        <v>7742</v>
      </c>
    </row>
    <row r="101" spans="1:3" ht="18.75" customHeight="1" x14ac:dyDescent="0.2">
      <c r="A101" s="293" t="s">
        <v>653</v>
      </c>
      <c r="B101" s="651"/>
      <c r="C101" s="474">
        <v>8333</v>
      </c>
    </row>
    <row r="102" spans="1:3" ht="18.75" customHeight="1" x14ac:dyDescent="0.2">
      <c r="A102" s="294" t="s">
        <v>654</v>
      </c>
      <c r="B102" s="651"/>
      <c r="C102" s="474">
        <v>10409</v>
      </c>
    </row>
    <row r="103" spans="1:3" ht="18.75" customHeight="1" x14ac:dyDescent="0.2">
      <c r="A103" s="294" t="s">
        <v>655</v>
      </c>
      <c r="B103" s="651"/>
      <c r="C103" s="474">
        <v>11901</v>
      </c>
    </row>
    <row r="104" spans="1:3" ht="18.75" customHeight="1" x14ac:dyDescent="0.2">
      <c r="A104" s="294" t="s">
        <v>656</v>
      </c>
      <c r="B104" s="651"/>
      <c r="C104" s="474">
        <v>13371</v>
      </c>
    </row>
    <row r="105" spans="1:3" ht="18.75" customHeight="1" x14ac:dyDescent="0.2">
      <c r="A105" s="294" t="s">
        <v>657</v>
      </c>
      <c r="B105" s="651"/>
      <c r="C105" s="474">
        <v>14697</v>
      </c>
    </row>
    <row r="106" spans="1:3" ht="18.75" customHeight="1" thickBot="1" x14ac:dyDescent="0.25">
      <c r="A106" s="293" t="s">
        <v>658</v>
      </c>
      <c r="B106" s="652"/>
      <c r="C106" s="474">
        <v>16182</v>
      </c>
    </row>
    <row r="107" spans="1:3" ht="18.75" customHeight="1" thickBot="1" x14ac:dyDescent="0.25">
      <c r="A107" s="287" t="s">
        <v>693</v>
      </c>
      <c r="B107" s="288"/>
      <c r="C107" s="289"/>
    </row>
    <row r="108" spans="1:3" ht="18.75" customHeight="1" x14ac:dyDescent="0.2">
      <c r="A108" s="293" t="s">
        <v>674</v>
      </c>
      <c r="B108" s="642" t="s">
        <v>957</v>
      </c>
      <c r="C108" s="475">
        <v>8098</v>
      </c>
    </row>
    <row r="109" spans="1:3" ht="18.75" customHeight="1" x14ac:dyDescent="0.2">
      <c r="A109" s="293" t="s">
        <v>675</v>
      </c>
      <c r="B109" s="643"/>
      <c r="C109" s="475">
        <v>8765</v>
      </c>
    </row>
    <row r="110" spans="1:3" ht="18.75" customHeight="1" x14ac:dyDescent="0.2">
      <c r="A110" s="294" t="s">
        <v>676</v>
      </c>
      <c r="B110" s="643"/>
      <c r="C110" s="475">
        <v>11053</v>
      </c>
    </row>
    <row r="111" spans="1:3" ht="18.75" customHeight="1" x14ac:dyDescent="0.2">
      <c r="A111" s="294" t="s">
        <v>677</v>
      </c>
      <c r="B111" s="643"/>
      <c r="C111" s="475">
        <v>12689</v>
      </c>
    </row>
    <row r="112" spans="1:3" ht="18.75" customHeight="1" x14ac:dyDescent="0.2">
      <c r="A112" s="294" t="s">
        <v>678</v>
      </c>
      <c r="B112" s="643"/>
      <c r="C112" s="475">
        <v>14311</v>
      </c>
    </row>
    <row r="113" spans="1:3" ht="18.75" customHeight="1" x14ac:dyDescent="0.2">
      <c r="A113" s="294" t="s">
        <v>0</v>
      </c>
      <c r="B113" s="643"/>
      <c r="C113" s="475">
        <v>15758</v>
      </c>
    </row>
    <row r="114" spans="1:3" ht="18.75" customHeight="1" thickBot="1" x14ac:dyDescent="0.25">
      <c r="A114" s="293" t="s">
        <v>1</v>
      </c>
      <c r="B114" s="646"/>
      <c r="C114" s="475">
        <v>17273</v>
      </c>
    </row>
    <row r="115" spans="1:3" ht="18.75" customHeight="1" thickBot="1" x14ac:dyDescent="0.25">
      <c r="A115" s="287" t="s">
        <v>694</v>
      </c>
      <c r="B115" s="288"/>
      <c r="C115" s="289"/>
    </row>
    <row r="116" spans="1:3" ht="18.75" customHeight="1" x14ac:dyDescent="0.2">
      <c r="A116" s="293" t="s">
        <v>30</v>
      </c>
      <c r="B116" s="642" t="s">
        <v>958</v>
      </c>
      <c r="C116" s="468">
        <v>10545</v>
      </c>
    </row>
    <row r="117" spans="1:3" ht="18.75" customHeight="1" x14ac:dyDescent="0.2">
      <c r="A117" s="293" t="s">
        <v>31</v>
      </c>
      <c r="B117" s="643"/>
      <c r="C117" s="468">
        <v>11576</v>
      </c>
    </row>
    <row r="118" spans="1:3" ht="18.75" customHeight="1" x14ac:dyDescent="0.2">
      <c r="A118" s="294" t="s">
        <v>32</v>
      </c>
      <c r="B118" s="643"/>
      <c r="C118" s="468">
        <v>14826</v>
      </c>
    </row>
    <row r="119" spans="1:3" ht="18.75" customHeight="1" x14ac:dyDescent="0.2">
      <c r="A119" s="294" t="s">
        <v>33</v>
      </c>
      <c r="B119" s="643"/>
      <c r="C119" s="468">
        <v>17091</v>
      </c>
    </row>
    <row r="120" spans="1:3" ht="18.75" customHeight="1" x14ac:dyDescent="0.2">
      <c r="A120" s="294" t="s">
        <v>34</v>
      </c>
      <c r="B120" s="643"/>
      <c r="C120" s="468">
        <v>19326</v>
      </c>
    </row>
    <row r="121" spans="1:3" ht="18.75" customHeight="1" x14ac:dyDescent="0.2">
      <c r="A121" s="294" t="s">
        <v>35</v>
      </c>
      <c r="B121" s="643"/>
      <c r="C121" s="468">
        <v>21258</v>
      </c>
    </row>
    <row r="122" spans="1:3" ht="18.75" customHeight="1" thickBot="1" x14ac:dyDescent="0.25">
      <c r="A122" s="293" t="s">
        <v>36</v>
      </c>
      <c r="B122" s="644"/>
      <c r="C122" s="468">
        <v>23334</v>
      </c>
    </row>
    <row r="123" spans="1:3" ht="18.75" customHeight="1" thickBot="1" x14ac:dyDescent="0.25">
      <c r="A123" s="287" t="s">
        <v>695</v>
      </c>
      <c r="B123" s="288"/>
      <c r="C123" s="289"/>
    </row>
    <row r="124" spans="1:3" ht="18.75" customHeight="1" x14ac:dyDescent="0.2">
      <c r="A124" s="295" t="s">
        <v>659</v>
      </c>
      <c r="B124" s="650" t="s">
        <v>959</v>
      </c>
      <c r="C124" s="476">
        <v>11553</v>
      </c>
    </row>
    <row r="125" spans="1:3" ht="18.75" customHeight="1" x14ac:dyDescent="0.2">
      <c r="A125" s="293" t="s">
        <v>660</v>
      </c>
      <c r="B125" s="651"/>
      <c r="C125" s="477">
        <v>12621</v>
      </c>
    </row>
    <row r="126" spans="1:3" ht="18.75" customHeight="1" x14ac:dyDescent="0.2">
      <c r="A126" s="294" t="s">
        <v>661</v>
      </c>
      <c r="B126" s="651"/>
      <c r="C126" s="477">
        <v>16121</v>
      </c>
    </row>
    <row r="127" spans="1:3" ht="18.75" customHeight="1" x14ac:dyDescent="0.2">
      <c r="A127" s="294" t="s">
        <v>662</v>
      </c>
      <c r="B127" s="651"/>
      <c r="C127" s="477">
        <v>18583</v>
      </c>
    </row>
    <row r="128" spans="1:3" ht="18.75" customHeight="1" x14ac:dyDescent="0.2">
      <c r="A128" s="294" t="s">
        <v>663</v>
      </c>
      <c r="B128" s="651"/>
      <c r="C128" s="477">
        <v>21008</v>
      </c>
    </row>
    <row r="129" spans="1:3" ht="18.75" customHeight="1" x14ac:dyDescent="0.2">
      <c r="A129" s="294" t="s">
        <v>664</v>
      </c>
      <c r="B129" s="651"/>
      <c r="C129" s="477">
        <v>23106</v>
      </c>
    </row>
    <row r="130" spans="1:3" ht="18.75" customHeight="1" thickBot="1" x14ac:dyDescent="0.25">
      <c r="A130" s="296" t="s">
        <v>665</v>
      </c>
      <c r="B130" s="652"/>
      <c r="C130" s="478">
        <v>25424</v>
      </c>
    </row>
    <row r="131" spans="1:3" ht="18.75" customHeight="1" thickBot="1" x14ac:dyDescent="0.25">
      <c r="A131" s="287" t="s">
        <v>696</v>
      </c>
      <c r="B131" s="288"/>
      <c r="C131" s="289"/>
    </row>
    <row r="132" spans="1:3" ht="18.75" customHeight="1" x14ac:dyDescent="0.2">
      <c r="A132" s="295" t="s">
        <v>697</v>
      </c>
      <c r="B132" s="650" t="s">
        <v>960</v>
      </c>
      <c r="C132" s="476">
        <v>7954</v>
      </c>
    </row>
    <row r="133" spans="1:3" ht="18.75" customHeight="1" x14ac:dyDescent="0.2">
      <c r="A133" s="293" t="s">
        <v>698</v>
      </c>
      <c r="B133" s="651"/>
      <c r="C133" s="477">
        <v>8606</v>
      </c>
    </row>
    <row r="134" spans="1:3" ht="18.75" customHeight="1" x14ac:dyDescent="0.2">
      <c r="A134" s="294" t="s">
        <v>699</v>
      </c>
      <c r="B134" s="651"/>
      <c r="C134" s="477">
        <v>10841</v>
      </c>
    </row>
    <row r="135" spans="1:3" ht="18.75" customHeight="1" x14ac:dyDescent="0.2">
      <c r="A135" s="294" t="s">
        <v>700</v>
      </c>
      <c r="B135" s="651"/>
      <c r="C135" s="477">
        <v>12439</v>
      </c>
    </row>
    <row r="136" spans="1:3" ht="18.75" customHeight="1" x14ac:dyDescent="0.2">
      <c r="A136" s="294" t="s">
        <v>701</v>
      </c>
      <c r="B136" s="651"/>
      <c r="C136" s="477">
        <v>14030</v>
      </c>
    </row>
    <row r="137" spans="1:3" ht="18.75" customHeight="1" x14ac:dyDescent="0.2">
      <c r="A137" s="294" t="s">
        <v>702</v>
      </c>
      <c r="B137" s="651"/>
      <c r="C137" s="477">
        <v>15455</v>
      </c>
    </row>
    <row r="138" spans="1:3" ht="18.75" customHeight="1" thickBot="1" x14ac:dyDescent="0.25">
      <c r="A138" s="296" t="s">
        <v>703</v>
      </c>
      <c r="B138" s="652"/>
      <c r="C138" s="478">
        <v>16970</v>
      </c>
    </row>
    <row r="139" spans="1:3" ht="18.75" customHeight="1" thickBot="1" x14ac:dyDescent="0.25">
      <c r="A139" s="287" t="s">
        <v>738</v>
      </c>
      <c r="B139" s="288"/>
      <c r="C139" s="289"/>
    </row>
    <row r="140" spans="1:3" ht="18.75" customHeight="1" x14ac:dyDescent="0.2">
      <c r="A140" s="295" t="s">
        <v>739</v>
      </c>
      <c r="B140" s="650" t="s">
        <v>961</v>
      </c>
      <c r="C140" s="480">
        <v>6272</v>
      </c>
    </row>
    <row r="141" spans="1:3" ht="18.75" customHeight="1" x14ac:dyDescent="0.2">
      <c r="A141" s="293" t="s">
        <v>740</v>
      </c>
      <c r="B141" s="651"/>
      <c r="C141" s="482">
        <v>6848</v>
      </c>
    </row>
    <row r="142" spans="1:3" ht="18.75" customHeight="1" x14ac:dyDescent="0.2">
      <c r="A142" s="294" t="s">
        <v>741</v>
      </c>
      <c r="B142" s="651"/>
      <c r="C142" s="482">
        <v>8553</v>
      </c>
    </row>
    <row r="143" spans="1:3" ht="18.75" customHeight="1" x14ac:dyDescent="0.2">
      <c r="A143" s="294" t="s">
        <v>742</v>
      </c>
      <c r="B143" s="651"/>
      <c r="C143" s="482">
        <v>9788</v>
      </c>
    </row>
    <row r="144" spans="1:3" ht="18.75" customHeight="1" x14ac:dyDescent="0.2">
      <c r="A144" s="294" t="s">
        <v>743</v>
      </c>
      <c r="B144" s="651"/>
      <c r="C144" s="482">
        <v>10985</v>
      </c>
    </row>
    <row r="145" spans="1:3" ht="18.75" customHeight="1" x14ac:dyDescent="0.2">
      <c r="A145" s="294" t="s">
        <v>744</v>
      </c>
      <c r="B145" s="651"/>
      <c r="C145" s="482">
        <v>12091</v>
      </c>
    </row>
    <row r="146" spans="1:3" ht="18.75" customHeight="1" thickBot="1" x14ac:dyDescent="0.25">
      <c r="A146" s="296" t="s">
        <v>745</v>
      </c>
      <c r="B146" s="652"/>
      <c r="C146" s="484">
        <v>13288</v>
      </c>
    </row>
    <row r="147" spans="1:3" ht="18.75" customHeight="1" thickBot="1" x14ac:dyDescent="0.25">
      <c r="A147" s="287" t="s">
        <v>746</v>
      </c>
      <c r="B147" s="288"/>
      <c r="C147" s="289"/>
    </row>
    <row r="148" spans="1:3" ht="18.75" customHeight="1" x14ac:dyDescent="0.2">
      <c r="A148" s="295" t="s">
        <v>747</v>
      </c>
      <c r="B148" s="650" t="s">
        <v>962</v>
      </c>
      <c r="C148" s="480">
        <v>8674</v>
      </c>
    </row>
    <row r="149" spans="1:3" ht="18.75" customHeight="1" x14ac:dyDescent="0.2">
      <c r="A149" s="293" t="s">
        <v>748</v>
      </c>
      <c r="B149" s="651"/>
      <c r="C149" s="482">
        <v>9379</v>
      </c>
    </row>
    <row r="150" spans="1:3" ht="18.75" customHeight="1" x14ac:dyDescent="0.2">
      <c r="A150" s="294" t="s">
        <v>749</v>
      </c>
      <c r="B150" s="651"/>
      <c r="C150" s="482">
        <v>11803</v>
      </c>
    </row>
    <row r="151" spans="1:3" ht="18.75" customHeight="1" x14ac:dyDescent="0.2">
      <c r="A151" s="294" t="s">
        <v>750</v>
      </c>
      <c r="B151" s="651"/>
      <c r="C151" s="482">
        <v>13530</v>
      </c>
    </row>
    <row r="152" spans="1:3" ht="18.75" customHeight="1" x14ac:dyDescent="0.2">
      <c r="A152" s="294" t="s">
        <v>751</v>
      </c>
      <c r="B152" s="651"/>
      <c r="C152" s="482">
        <v>15220</v>
      </c>
    </row>
    <row r="153" spans="1:3" ht="18.75" customHeight="1" x14ac:dyDescent="0.2">
      <c r="A153" s="294" t="s">
        <v>752</v>
      </c>
      <c r="B153" s="651"/>
      <c r="C153" s="482">
        <v>17197</v>
      </c>
    </row>
    <row r="154" spans="1:3" ht="18.75" customHeight="1" thickBot="1" x14ac:dyDescent="0.25">
      <c r="A154" s="296" t="s">
        <v>753</v>
      </c>
      <c r="B154" s="652"/>
      <c r="C154" s="484">
        <v>19432</v>
      </c>
    </row>
    <row r="155" spans="1:3" ht="18.75" customHeight="1" thickBot="1" x14ac:dyDescent="0.25">
      <c r="A155" s="287" t="s">
        <v>754</v>
      </c>
      <c r="B155" s="288"/>
      <c r="C155" s="289"/>
    </row>
    <row r="156" spans="1:3" ht="18.75" customHeight="1" x14ac:dyDescent="0.2">
      <c r="A156" s="295" t="s">
        <v>755</v>
      </c>
      <c r="B156" s="650" t="s">
        <v>963</v>
      </c>
      <c r="C156" s="480">
        <v>7916</v>
      </c>
    </row>
    <row r="157" spans="1:3" ht="18.75" customHeight="1" x14ac:dyDescent="0.2">
      <c r="A157" s="293" t="s">
        <v>756</v>
      </c>
      <c r="B157" s="651"/>
      <c r="C157" s="482">
        <v>8523</v>
      </c>
    </row>
    <row r="158" spans="1:3" ht="18.75" customHeight="1" x14ac:dyDescent="0.2">
      <c r="A158" s="294" t="s">
        <v>757</v>
      </c>
      <c r="B158" s="651"/>
      <c r="C158" s="482">
        <v>10788</v>
      </c>
    </row>
    <row r="159" spans="1:3" ht="18.75" customHeight="1" x14ac:dyDescent="0.2">
      <c r="A159" s="294" t="s">
        <v>758</v>
      </c>
      <c r="B159" s="651"/>
      <c r="C159" s="482">
        <v>12386</v>
      </c>
    </row>
    <row r="160" spans="1:3" ht="18.75" customHeight="1" x14ac:dyDescent="0.2">
      <c r="A160" s="294" t="s">
        <v>759</v>
      </c>
      <c r="B160" s="651"/>
      <c r="C160" s="482">
        <v>13947</v>
      </c>
    </row>
    <row r="161" spans="1:3" ht="18.75" customHeight="1" x14ac:dyDescent="0.2">
      <c r="A161" s="294" t="s">
        <v>760</v>
      </c>
      <c r="B161" s="651"/>
      <c r="C161" s="482">
        <v>15341</v>
      </c>
    </row>
    <row r="162" spans="1:3" ht="18.75" customHeight="1" thickBot="1" x14ac:dyDescent="0.25">
      <c r="A162" s="296" t="s">
        <v>761</v>
      </c>
      <c r="B162" s="652"/>
      <c r="C162" s="484">
        <v>16876</v>
      </c>
    </row>
    <row r="163" spans="1:3" ht="18.75" customHeight="1" thickBot="1" x14ac:dyDescent="0.25">
      <c r="A163" s="287" t="s">
        <v>762</v>
      </c>
      <c r="B163" s="288"/>
      <c r="C163" s="289"/>
    </row>
    <row r="164" spans="1:3" ht="18.75" customHeight="1" x14ac:dyDescent="0.2">
      <c r="A164" s="295" t="s">
        <v>763</v>
      </c>
      <c r="B164" s="650" t="s">
        <v>964</v>
      </c>
      <c r="C164" s="480">
        <v>10644</v>
      </c>
    </row>
    <row r="165" spans="1:3" ht="18.75" customHeight="1" x14ac:dyDescent="0.2">
      <c r="A165" s="293" t="s">
        <v>764</v>
      </c>
      <c r="B165" s="651"/>
      <c r="C165" s="482">
        <v>11568</v>
      </c>
    </row>
    <row r="166" spans="1:3" ht="18.75" customHeight="1" x14ac:dyDescent="0.2">
      <c r="A166" s="294" t="s">
        <v>765</v>
      </c>
      <c r="B166" s="651"/>
      <c r="C166" s="482">
        <v>14682</v>
      </c>
    </row>
    <row r="167" spans="1:3" ht="18.75" customHeight="1" x14ac:dyDescent="0.2">
      <c r="A167" s="294" t="s">
        <v>766</v>
      </c>
      <c r="B167" s="651"/>
      <c r="C167" s="482">
        <v>16886</v>
      </c>
    </row>
    <row r="168" spans="1:3" ht="18.75" customHeight="1" x14ac:dyDescent="0.2">
      <c r="A168" s="294" t="s">
        <v>767</v>
      </c>
      <c r="B168" s="651"/>
      <c r="C168" s="482">
        <v>19046</v>
      </c>
    </row>
    <row r="169" spans="1:3" ht="18.75" customHeight="1" x14ac:dyDescent="0.2">
      <c r="A169" s="294" t="s">
        <v>768</v>
      </c>
      <c r="B169" s="651"/>
      <c r="C169" s="482">
        <v>20950</v>
      </c>
    </row>
    <row r="170" spans="1:3" ht="18.75" customHeight="1" thickBot="1" x14ac:dyDescent="0.25">
      <c r="A170" s="296" t="s">
        <v>769</v>
      </c>
      <c r="B170" s="652"/>
      <c r="C170" s="484">
        <v>23046</v>
      </c>
    </row>
    <row r="171" spans="1:3" ht="18.75" customHeight="1" thickBot="1" x14ac:dyDescent="0.25">
      <c r="A171" s="287" t="s">
        <v>770</v>
      </c>
      <c r="B171" s="288"/>
      <c r="C171" s="289"/>
    </row>
    <row r="172" spans="1:3" ht="18.75" customHeight="1" x14ac:dyDescent="0.2">
      <c r="A172" s="295" t="s">
        <v>771</v>
      </c>
      <c r="B172" s="650" t="s">
        <v>965</v>
      </c>
      <c r="C172" s="480">
        <v>5757</v>
      </c>
    </row>
    <row r="173" spans="1:3" ht="18.75" customHeight="1" x14ac:dyDescent="0.2">
      <c r="A173" s="293" t="s">
        <v>772</v>
      </c>
      <c r="B173" s="651"/>
      <c r="C173" s="482">
        <v>6265</v>
      </c>
    </row>
    <row r="174" spans="1:3" ht="18.75" customHeight="1" x14ac:dyDescent="0.2">
      <c r="A174" s="294" t="s">
        <v>773</v>
      </c>
      <c r="B174" s="651"/>
      <c r="C174" s="482">
        <v>7772</v>
      </c>
    </row>
    <row r="175" spans="1:3" ht="18.75" customHeight="1" x14ac:dyDescent="0.2">
      <c r="A175" s="294" t="s">
        <v>774</v>
      </c>
      <c r="B175" s="651"/>
      <c r="C175" s="482">
        <v>8879</v>
      </c>
    </row>
    <row r="176" spans="1:3" ht="18.75" customHeight="1" x14ac:dyDescent="0.2">
      <c r="A176" s="294" t="s">
        <v>775</v>
      </c>
      <c r="B176" s="651"/>
      <c r="C176" s="482">
        <v>9947</v>
      </c>
    </row>
    <row r="177" spans="1:3" ht="18.75" customHeight="1" x14ac:dyDescent="0.2">
      <c r="A177" s="294" t="s">
        <v>776</v>
      </c>
      <c r="B177" s="651"/>
      <c r="C177" s="482">
        <v>10939</v>
      </c>
    </row>
    <row r="178" spans="1:3" ht="18.75" customHeight="1" thickBot="1" x14ac:dyDescent="0.25">
      <c r="A178" s="296" t="s">
        <v>777</v>
      </c>
      <c r="B178" s="652"/>
      <c r="C178" s="484">
        <v>12045</v>
      </c>
    </row>
    <row r="179" spans="1:3" ht="18.75" customHeight="1" thickBot="1" x14ac:dyDescent="0.25">
      <c r="A179" s="287" t="s">
        <v>1021</v>
      </c>
      <c r="B179" s="288"/>
      <c r="C179" s="288"/>
    </row>
    <row r="180" spans="1:3" ht="18.75" customHeight="1" x14ac:dyDescent="0.2">
      <c r="A180" s="295" t="s">
        <v>1022</v>
      </c>
      <c r="B180" s="650" t="s">
        <v>1023</v>
      </c>
      <c r="C180" s="482">
        <v>15570</v>
      </c>
    </row>
    <row r="181" spans="1:3" ht="18.75" customHeight="1" x14ac:dyDescent="0.2">
      <c r="A181" s="293" t="s">
        <v>1024</v>
      </c>
      <c r="B181" s="651"/>
      <c r="C181" s="482">
        <v>16110</v>
      </c>
    </row>
    <row r="182" spans="1:3" ht="18.75" customHeight="1" x14ac:dyDescent="0.2">
      <c r="A182" s="294" t="s">
        <v>1025</v>
      </c>
      <c r="B182" s="651"/>
      <c r="C182" s="482">
        <v>17720</v>
      </c>
    </row>
    <row r="183" spans="1:3" ht="18.75" customHeight="1" x14ac:dyDescent="0.2">
      <c r="A183" s="294" t="s">
        <v>1026</v>
      </c>
      <c r="B183" s="651"/>
      <c r="C183" s="482">
        <v>18760</v>
      </c>
    </row>
    <row r="184" spans="1:3" ht="18.75" customHeight="1" x14ac:dyDescent="0.2">
      <c r="A184" s="294" t="s">
        <v>1027</v>
      </c>
      <c r="B184" s="651"/>
      <c r="C184" s="482">
        <v>19840</v>
      </c>
    </row>
    <row r="185" spans="1:3" ht="18.75" customHeight="1" x14ac:dyDescent="0.2">
      <c r="A185" s="294" t="s">
        <v>1028</v>
      </c>
      <c r="B185" s="651"/>
      <c r="C185" s="482">
        <v>20930</v>
      </c>
    </row>
    <row r="186" spans="1:3" ht="18.75" customHeight="1" thickBot="1" x14ac:dyDescent="0.25">
      <c r="A186" s="296" t="s">
        <v>1029</v>
      </c>
      <c r="B186" s="652"/>
      <c r="C186" s="482">
        <v>21990</v>
      </c>
    </row>
    <row r="187" spans="1:3" ht="18.75" thickBot="1" x14ac:dyDescent="0.25">
      <c r="A187" s="287" t="s">
        <v>704</v>
      </c>
      <c r="B187" s="288"/>
      <c r="C187" s="289"/>
    </row>
    <row r="188" spans="1:3" ht="15.75" customHeight="1" x14ac:dyDescent="0.2">
      <c r="A188" s="294" t="s">
        <v>51</v>
      </c>
      <c r="B188" s="642" t="s">
        <v>966</v>
      </c>
      <c r="C188" s="468">
        <v>2810</v>
      </c>
    </row>
    <row r="189" spans="1:3" ht="18" x14ac:dyDescent="0.2">
      <c r="A189" s="294" t="s">
        <v>52</v>
      </c>
      <c r="B189" s="643"/>
      <c r="C189" s="468">
        <v>3197</v>
      </c>
    </row>
    <row r="190" spans="1:3" ht="18" x14ac:dyDescent="0.2">
      <c r="A190" s="294" t="s">
        <v>53</v>
      </c>
      <c r="B190" s="643"/>
      <c r="C190" s="468">
        <v>3363</v>
      </c>
    </row>
    <row r="191" spans="1:3" ht="18" x14ac:dyDescent="0.2">
      <c r="A191" s="294" t="s">
        <v>54</v>
      </c>
      <c r="B191" s="643"/>
      <c r="C191" s="468">
        <v>3598</v>
      </c>
    </row>
    <row r="192" spans="1:3" ht="18.75" thickBot="1" x14ac:dyDescent="0.25">
      <c r="A192" s="294" t="s">
        <v>55</v>
      </c>
      <c r="B192" s="646"/>
      <c r="C192" s="468">
        <v>3954</v>
      </c>
    </row>
    <row r="193" spans="1:3" ht="18.75" thickBot="1" x14ac:dyDescent="0.25">
      <c r="A193" s="287" t="s">
        <v>705</v>
      </c>
      <c r="B193" s="288"/>
      <c r="C193" s="289"/>
    </row>
    <row r="194" spans="1:3" ht="15.75" customHeight="1" x14ac:dyDescent="0.2">
      <c r="A194" s="294" t="s">
        <v>56</v>
      </c>
      <c r="B194" s="642" t="s">
        <v>967</v>
      </c>
      <c r="C194" s="468">
        <v>2848</v>
      </c>
    </row>
    <row r="195" spans="1:3" ht="18" x14ac:dyDescent="0.2">
      <c r="A195" s="294" t="s">
        <v>57</v>
      </c>
      <c r="B195" s="643"/>
      <c r="C195" s="468">
        <v>3310</v>
      </c>
    </row>
    <row r="196" spans="1:3" ht="18" x14ac:dyDescent="0.2">
      <c r="A196" s="294" t="s">
        <v>58</v>
      </c>
      <c r="B196" s="643"/>
      <c r="C196" s="468">
        <v>3545</v>
      </c>
    </row>
    <row r="197" spans="1:3" ht="18" x14ac:dyDescent="0.2">
      <c r="A197" s="294" t="s">
        <v>59</v>
      </c>
      <c r="B197" s="643"/>
      <c r="C197" s="468">
        <v>4174</v>
      </c>
    </row>
    <row r="198" spans="1:3" ht="18.75" thickBot="1" x14ac:dyDescent="0.25">
      <c r="A198" s="294" t="s">
        <v>60</v>
      </c>
      <c r="B198" s="646"/>
      <c r="C198" s="468">
        <v>4530</v>
      </c>
    </row>
    <row r="199" spans="1:3" ht="18.75" thickBot="1" x14ac:dyDescent="0.25">
      <c r="A199" s="287" t="s">
        <v>706</v>
      </c>
      <c r="B199" s="288"/>
      <c r="C199" s="289"/>
    </row>
    <row r="200" spans="1:3" ht="18" customHeight="1" x14ac:dyDescent="0.2">
      <c r="A200" s="294" t="s">
        <v>61</v>
      </c>
      <c r="B200" s="642" t="s">
        <v>968</v>
      </c>
      <c r="C200" s="468">
        <v>6462</v>
      </c>
    </row>
    <row r="201" spans="1:3" ht="18" x14ac:dyDescent="0.2">
      <c r="A201" s="294" t="s">
        <v>62</v>
      </c>
      <c r="B201" s="643"/>
      <c r="C201" s="468">
        <v>8318</v>
      </c>
    </row>
    <row r="202" spans="1:3" ht="18" x14ac:dyDescent="0.2">
      <c r="A202" s="294" t="s">
        <v>63</v>
      </c>
      <c r="B202" s="643"/>
      <c r="C202" s="468">
        <v>10826</v>
      </c>
    </row>
    <row r="203" spans="1:3" ht="18" x14ac:dyDescent="0.2">
      <c r="A203" s="294" t="s">
        <v>64</v>
      </c>
      <c r="B203" s="643"/>
      <c r="C203" s="468">
        <v>10939</v>
      </c>
    </row>
    <row r="204" spans="1:3" ht="18.75" thickBot="1" x14ac:dyDescent="0.25">
      <c r="A204" s="294" t="s">
        <v>65</v>
      </c>
      <c r="B204" s="644"/>
      <c r="C204" s="468">
        <v>12197</v>
      </c>
    </row>
    <row r="205" spans="1:3" ht="18.75" thickBot="1" x14ac:dyDescent="0.25">
      <c r="A205" s="287" t="s">
        <v>707</v>
      </c>
      <c r="B205" s="288"/>
      <c r="C205" s="289"/>
    </row>
    <row r="206" spans="1:3" ht="18" customHeight="1" x14ac:dyDescent="0.2">
      <c r="A206" s="294" t="s">
        <v>66</v>
      </c>
      <c r="B206" s="642" t="s">
        <v>969</v>
      </c>
      <c r="C206" s="468">
        <v>4098</v>
      </c>
    </row>
    <row r="207" spans="1:3" ht="18" x14ac:dyDescent="0.2">
      <c r="A207" s="294" t="s">
        <v>67</v>
      </c>
      <c r="B207" s="643"/>
      <c r="C207" s="468">
        <v>5629</v>
      </c>
    </row>
    <row r="208" spans="1:3" ht="18" x14ac:dyDescent="0.2">
      <c r="A208" s="294" t="s">
        <v>68</v>
      </c>
      <c r="B208" s="643"/>
      <c r="C208" s="468">
        <v>5757</v>
      </c>
    </row>
    <row r="209" spans="1:3" ht="18" x14ac:dyDescent="0.2">
      <c r="A209" s="294" t="s">
        <v>69</v>
      </c>
      <c r="B209" s="643"/>
      <c r="C209" s="468">
        <v>6182</v>
      </c>
    </row>
    <row r="210" spans="1:3" ht="18.75" thickBot="1" x14ac:dyDescent="0.25">
      <c r="A210" s="294" t="s">
        <v>70</v>
      </c>
      <c r="B210" s="644"/>
      <c r="C210" s="468">
        <v>6856</v>
      </c>
    </row>
    <row r="211" spans="1:3" ht="18.75" thickBot="1" x14ac:dyDescent="0.25">
      <c r="A211" s="287" t="s">
        <v>708</v>
      </c>
      <c r="B211" s="288"/>
      <c r="C211" s="289"/>
    </row>
    <row r="212" spans="1:3" ht="15.75" customHeight="1" x14ac:dyDescent="0.2">
      <c r="A212" s="295" t="s">
        <v>71</v>
      </c>
      <c r="B212" s="642" t="s">
        <v>970</v>
      </c>
      <c r="C212" s="485">
        <v>3659</v>
      </c>
    </row>
    <row r="213" spans="1:3" ht="15.75" x14ac:dyDescent="0.2">
      <c r="A213" s="294" t="s">
        <v>72</v>
      </c>
      <c r="B213" s="643"/>
      <c r="C213" s="486">
        <v>4250</v>
      </c>
    </row>
    <row r="214" spans="1:3" ht="15.75" x14ac:dyDescent="0.2">
      <c r="A214" s="294" t="s">
        <v>73</v>
      </c>
      <c r="B214" s="643"/>
      <c r="C214" s="486">
        <v>4530</v>
      </c>
    </row>
    <row r="215" spans="1:3" ht="15.75" x14ac:dyDescent="0.2">
      <c r="A215" s="294" t="s">
        <v>74</v>
      </c>
      <c r="B215" s="643"/>
      <c r="C215" s="486">
        <v>4932</v>
      </c>
    </row>
    <row r="216" spans="1:3" ht="16.5" thickBot="1" x14ac:dyDescent="0.25">
      <c r="A216" s="297" t="s">
        <v>75</v>
      </c>
      <c r="B216" s="646"/>
      <c r="C216" s="487">
        <v>5379</v>
      </c>
    </row>
    <row r="217" spans="1:3" ht="18.75" thickBot="1" x14ac:dyDescent="0.25">
      <c r="A217" s="287" t="s">
        <v>778</v>
      </c>
      <c r="B217" s="288"/>
      <c r="C217" s="289"/>
    </row>
    <row r="218" spans="1:3" ht="18" customHeight="1" x14ac:dyDescent="0.2">
      <c r="A218" s="295" t="s">
        <v>779</v>
      </c>
      <c r="B218" s="642" t="s">
        <v>971</v>
      </c>
      <c r="C218" s="479">
        <v>4735</v>
      </c>
    </row>
    <row r="219" spans="1:3" ht="18" x14ac:dyDescent="0.2">
      <c r="A219" s="293" t="s">
        <v>780</v>
      </c>
      <c r="B219" s="643"/>
      <c r="C219" s="481">
        <v>5454</v>
      </c>
    </row>
    <row r="220" spans="1:3" ht="18" x14ac:dyDescent="0.2">
      <c r="A220" s="293" t="s">
        <v>781</v>
      </c>
      <c r="B220" s="643"/>
      <c r="C220" s="481">
        <v>5962</v>
      </c>
    </row>
    <row r="221" spans="1:3" ht="18" x14ac:dyDescent="0.2">
      <c r="A221" s="293" t="s">
        <v>782</v>
      </c>
      <c r="B221" s="643"/>
      <c r="C221" s="481">
        <v>6522</v>
      </c>
    </row>
    <row r="222" spans="1:3" ht="18.75" thickBot="1" x14ac:dyDescent="0.25">
      <c r="A222" s="294" t="s">
        <v>783</v>
      </c>
      <c r="B222" s="643"/>
      <c r="C222" s="483">
        <v>7129</v>
      </c>
    </row>
    <row r="223" spans="1:3" ht="18.75" thickBot="1" x14ac:dyDescent="0.25">
      <c r="A223" s="287" t="s">
        <v>784</v>
      </c>
      <c r="B223" s="288"/>
      <c r="C223" s="488"/>
    </row>
    <row r="224" spans="1:3" ht="18" customHeight="1" x14ac:dyDescent="0.2">
      <c r="A224" s="295" t="s">
        <v>785</v>
      </c>
      <c r="B224" s="642" t="s">
        <v>972</v>
      </c>
      <c r="C224" s="479">
        <v>4333</v>
      </c>
    </row>
    <row r="225" spans="1:3" ht="18" x14ac:dyDescent="0.2">
      <c r="A225" s="293" t="s">
        <v>786</v>
      </c>
      <c r="B225" s="643"/>
      <c r="C225" s="481">
        <v>4901</v>
      </c>
    </row>
    <row r="226" spans="1:3" ht="18" x14ac:dyDescent="0.2">
      <c r="A226" s="293" t="s">
        <v>787</v>
      </c>
      <c r="B226" s="643"/>
      <c r="C226" s="481">
        <v>5242</v>
      </c>
    </row>
    <row r="227" spans="1:3" ht="18" x14ac:dyDescent="0.2">
      <c r="A227" s="293" t="s">
        <v>788</v>
      </c>
      <c r="B227" s="643"/>
      <c r="C227" s="481">
        <v>5765</v>
      </c>
    </row>
    <row r="228" spans="1:3" ht="18.75" thickBot="1" x14ac:dyDescent="0.25">
      <c r="A228" s="293" t="s">
        <v>789</v>
      </c>
      <c r="B228" s="643"/>
      <c r="C228" s="483">
        <v>6318</v>
      </c>
    </row>
    <row r="229" spans="1:3" ht="18.75" thickBot="1" x14ac:dyDescent="0.25">
      <c r="A229" s="287" t="s">
        <v>790</v>
      </c>
      <c r="B229" s="288"/>
      <c r="C229" s="289"/>
    </row>
    <row r="230" spans="1:3" ht="15.75" customHeight="1" x14ac:dyDescent="0.2">
      <c r="A230" s="295" t="s">
        <v>791</v>
      </c>
      <c r="B230" s="650" t="s">
        <v>792</v>
      </c>
      <c r="C230" s="480">
        <v>1610</v>
      </c>
    </row>
    <row r="231" spans="1:3" ht="18" x14ac:dyDescent="0.2">
      <c r="A231" s="293" t="s">
        <v>793</v>
      </c>
      <c r="B231" s="651"/>
      <c r="C231" s="482">
        <v>1730</v>
      </c>
    </row>
    <row r="232" spans="1:3" ht="18" x14ac:dyDescent="0.2">
      <c r="A232" s="294" t="s">
        <v>794</v>
      </c>
      <c r="B232" s="651"/>
      <c r="C232" s="482">
        <v>1990</v>
      </c>
    </row>
    <row r="233" spans="1:3" ht="18" x14ac:dyDescent="0.2">
      <c r="A233" s="294" t="s">
        <v>795</v>
      </c>
      <c r="B233" s="651"/>
      <c r="C233" s="482">
        <v>2160</v>
      </c>
    </row>
    <row r="234" spans="1:3" ht="18" x14ac:dyDescent="0.2">
      <c r="A234" s="294" t="s">
        <v>796</v>
      </c>
      <c r="B234" s="651"/>
      <c r="C234" s="482">
        <v>2330</v>
      </c>
    </row>
    <row r="235" spans="1:3" ht="18.75" thickBot="1" x14ac:dyDescent="0.25">
      <c r="A235" s="294" t="s">
        <v>797</v>
      </c>
      <c r="B235" s="651"/>
      <c r="C235" s="482">
        <v>2500</v>
      </c>
    </row>
    <row r="236" spans="1:3" ht="18.75" thickBot="1" x14ac:dyDescent="0.25">
      <c r="A236" s="287" t="s">
        <v>798</v>
      </c>
      <c r="B236" s="288"/>
      <c r="C236" s="289"/>
    </row>
    <row r="237" spans="1:3" ht="18" x14ac:dyDescent="0.2">
      <c r="A237" s="295" t="s">
        <v>799</v>
      </c>
      <c r="B237" s="650" t="s">
        <v>800</v>
      </c>
      <c r="C237" s="480">
        <v>2160</v>
      </c>
    </row>
    <row r="238" spans="1:3" ht="18" x14ac:dyDescent="0.2">
      <c r="A238" s="293" t="s">
        <v>801</v>
      </c>
      <c r="B238" s="651"/>
      <c r="C238" s="482">
        <v>2450</v>
      </c>
    </row>
    <row r="239" spans="1:3" ht="18" x14ac:dyDescent="0.2">
      <c r="A239" s="294" t="s">
        <v>802</v>
      </c>
      <c r="B239" s="651"/>
      <c r="C239" s="482">
        <v>3000</v>
      </c>
    </row>
    <row r="240" spans="1:3" ht="18" x14ac:dyDescent="0.2">
      <c r="A240" s="294" t="s">
        <v>803</v>
      </c>
      <c r="B240" s="651"/>
      <c r="C240" s="482">
        <v>3420</v>
      </c>
    </row>
    <row r="241" spans="1:3" ht="18" x14ac:dyDescent="0.2">
      <c r="A241" s="294" t="s">
        <v>804</v>
      </c>
      <c r="B241" s="651"/>
      <c r="C241" s="482">
        <v>3820</v>
      </c>
    </row>
    <row r="242" spans="1:3" ht="18.75" thickBot="1" x14ac:dyDescent="0.25">
      <c r="A242" s="294" t="s">
        <v>805</v>
      </c>
      <c r="B242" s="651"/>
      <c r="C242" s="482">
        <v>4250</v>
      </c>
    </row>
    <row r="243" spans="1:3" ht="18.75" thickBot="1" x14ac:dyDescent="0.25">
      <c r="A243" s="287" t="s">
        <v>806</v>
      </c>
      <c r="B243" s="288"/>
      <c r="C243" s="289"/>
    </row>
    <row r="244" spans="1:3" ht="15.75" x14ac:dyDescent="0.2">
      <c r="A244" s="295" t="s">
        <v>807</v>
      </c>
      <c r="B244" s="650" t="s">
        <v>808</v>
      </c>
      <c r="C244" s="489">
        <v>4190</v>
      </c>
    </row>
    <row r="245" spans="1:3" ht="15.75" x14ac:dyDescent="0.2">
      <c r="A245" s="293" t="s">
        <v>809</v>
      </c>
      <c r="B245" s="651"/>
      <c r="C245" s="490">
        <v>4730</v>
      </c>
    </row>
    <row r="246" spans="1:3" ht="15.75" x14ac:dyDescent="0.2">
      <c r="A246" s="294" t="s">
        <v>810</v>
      </c>
      <c r="B246" s="651"/>
      <c r="C246" s="490">
        <v>6040</v>
      </c>
    </row>
    <row r="247" spans="1:3" ht="15.75" x14ac:dyDescent="0.2">
      <c r="A247" s="294" t="s">
        <v>811</v>
      </c>
      <c r="B247" s="651"/>
      <c r="C247" s="490">
        <v>6970</v>
      </c>
    </row>
    <row r="248" spans="1:3" ht="15.75" x14ac:dyDescent="0.2">
      <c r="A248" s="294" t="s">
        <v>812</v>
      </c>
      <c r="B248" s="651"/>
      <c r="C248" s="490">
        <v>7880</v>
      </c>
    </row>
    <row r="249" spans="1:3" ht="16.5" thickBot="1" x14ac:dyDescent="0.25">
      <c r="A249" s="294" t="s">
        <v>813</v>
      </c>
      <c r="B249" s="651"/>
      <c r="C249" s="490">
        <v>8612.5</v>
      </c>
    </row>
    <row r="250" spans="1:3" ht="18.75" thickBot="1" x14ac:dyDescent="0.25">
      <c r="A250" s="287" t="s">
        <v>814</v>
      </c>
      <c r="B250" s="288"/>
      <c r="C250" s="289"/>
    </row>
    <row r="251" spans="1:3" ht="15.75" customHeight="1" x14ac:dyDescent="0.2">
      <c r="A251" s="295" t="s">
        <v>815</v>
      </c>
      <c r="B251" s="650" t="s">
        <v>816</v>
      </c>
      <c r="C251" s="489">
        <v>2720</v>
      </c>
    </row>
    <row r="252" spans="1:3" ht="15.75" x14ac:dyDescent="0.2">
      <c r="A252" s="293" t="s">
        <v>817</v>
      </c>
      <c r="B252" s="651"/>
      <c r="C252" s="490">
        <v>3070</v>
      </c>
    </row>
    <row r="253" spans="1:3" ht="15.75" x14ac:dyDescent="0.2">
      <c r="A253" s="294" t="s">
        <v>818</v>
      </c>
      <c r="B253" s="651"/>
      <c r="C253" s="490">
        <v>3850</v>
      </c>
    </row>
    <row r="254" spans="1:3" ht="15.75" x14ac:dyDescent="0.2">
      <c r="A254" s="294" t="s">
        <v>819</v>
      </c>
      <c r="B254" s="651"/>
      <c r="C254" s="490">
        <v>4390</v>
      </c>
    </row>
    <row r="255" spans="1:3" ht="15.75" x14ac:dyDescent="0.2">
      <c r="A255" s="294" t="s">
        <v>820</v>
      </c>
      <c r="B255" s="651"/>
      <c r="C255" s="490">
        <v>4950</v>
      </c>
    </row>
    <row r="256" spans="1:3" ht="16.5" thickBot="1" x14ac:dyDescent="0.25">
      <c r="A256" s="294" t="s">
        <v>821</v>
      </c>
      <c r="B256" s="651"/>
      <c r="C256" s="490">
        <v>5510</v>
      </c>
    </row>
    <row r="257" spans="1:3" ht="18.75" thickBot="1" x14ac:dyDescent="0.25">
      <c r="A257" s="287" t="s">
        <v>822</v>
      </c>
      <c r="B257" s="288"/>
      <c r="C257" s="289"/>
    </row>
    <row r="258" spans="1:3" ht="15.75" x14ac:dyDescent="0.2">
      <c r="A258" s="295" t="s">
        <v>823</v>
      </c>
      <c r="B258" s="650" t="s">
        <v>824</v>
      </c>
      <c r="C258" s="489">
        <v>2070</v>
      </c>
    </row>
    <row r="259" spans="1:3" ht="15.75" x14ac:dyDescent="0.2">
      <c r="A259" s="293" t="s">
        <v>825</v>
      </c>
      <c r="B259" s="651"/>
      <c r="C259" s="490">
        <v>2340</v>
      </c>
    </row>
    <row r="260" spans="1:3" ht="15.75" x14ac:dyDescent="0.2">
      <c r="A260" s="294" t="s">
        <v>826</v>
      </c>
      <c r="B260" s="651"/>
      <c r="C260" s="490">
        <v>2870</v>
      </c>
    </row>
    <row r="261" spans="1:3" ht="15.75" x14ac:dyDescent="0.2">
      <c r="A261" s="294" t="s">
        <v>827</v>
      </c>
      <c r="B261" s="651"/>
      <c r="C261" s="490">
        <v>3250</v>
      </c>
    </row>
    <row r="262" spans="1:3" ht="15.75" x14ac:dyDescent="0.2">
      <c r="A262" s="294" t="s">
        <v>828</v>
      </c>
      <c r="B262" s="651"/>
      <c r="C262" s="490">
        <v>3630</v>
      </c>
    </row>
    <row r="263" spans="1:3" ht="16.5" thickBot="1" x14ac:dyDescent="0.25">
      <c r="A263" s="294" t="s">
        <v>829</v>
      </c>
      <c r="B263" s="651"/>
      <c r="C263" s="490">
        <v>3990</v>
      </c>
    </row>
    <row r="264" spans="1:3" ht="18.75" thickBot="1" x14ac:dyDescent="0.25">
      <c r="A264" s="287" t="s">
        <v>830</v>
      </c>
      <c r="B264" s="288"/>
      <c r="C264" s="289"/>
    </row>
    <row r="265" spans="1:3" ht="15.75" x14ac:dyDescent="0.2">
      <c r="A265" s="295" t="s">
        <v>831</v>
      </c>
      <c r="B265" s="650" t="s">
        <v>832</v>
      </c>
      <c r="C265" s="489">
        <v>1420</v>
      </c>
    </row>
    <row r="266" spans="1:3" ht="15.75" x14ac:dyDescent="0.2">
      <c r="A266" s="293" t="s">
        <v>833</v>
      </c>
      <c r="B266" s="651"/>
      <c r="C266" s="490">
        <v>1500</v>
      </c>
    </row>
    <row r="267" spans="1:3" ht="15.75" x14ac:dyDescent="0.2">
      <c r="A267" s="294" t="s">
        <v>834</v>
      </c>
      <c r="B267" s="651"/>
      <c r="C267" s="490">
        <v>1760</v>
      </c>
    </row>
    <row r="268" spans="1:3" ht="15.75" x14ac:dyDescent="0.2">
      <c r="A268" s="294" t="s">
        <v>835</v>
      </c>
      <c r="B268" s="651"/>
      <c r="C268" s="490">
        <v>1940</v>
      </c>
    </row>
    <row r="269" spans="1:3" ht="15.75" x14ac:dyDescent="0.2">
      <c r="A269" s="294" t="s">
        <v>836</v>
      </c>
      <c r="B269" s="651"/>
      <c r="C269" s="490">
        <v>2110</v>
      </c>
    </row>
    <row r="270" spans="1:3" ht="16.5" thickBot="1" x14ac:dyDescent="0.25">
      <c r="A270" s="294" t="s">
        <v>837</v>
      </c>
      <c r="B270" s="652"/>
      <c r="C270" s="490">
        <v>2290</v>
      </c>
    </row>
  </sheetData>
  <sheetProtection sort="0" autoFilter="0"/>
  <autoFilter ref="A2:B270"/>
  <mergeCells count="37">
    <mergeCell ref="B265:B270"/>
    <mergeCell ref="B194:B198"/>
    <mergeCell ref="B200:B204"/>
    <mergeCell ref="B206:B210"/>
    <mergeCell ref="B212:B216"/>
    <mergeCell ref="B218:B222"/>
    <mergeCell ref="B224:B228"/>
    <mergeCell ref="B230:B235"/>
    <mergeCell ref="B237:B242"/>
    <mergeCell ref="B244:B249"/>
    <mergeCell ref="B251:B256"/>
    <mergeCell ref="B258:B263"/>
    <mergeCell ref="B188:B192"/>
    <mergeCell ref="B92:B98"/>
    <mergeCell ref="B100:B106"/>
    <mergeCell ref="B108:B114"/>
    <mergeCell ref="B116:B122"/>
    <mergeCell ref="B124:B130"/>
    <mergeCell ref="B132:B138"/>
    <mergeCell ref="B140:B146"/>
    <mergeCell ref="B148:B154"/>
    <mergeCell ref="B156:B162"/>
    <mergeCell ref="B164:B170"/>
    <mergeCell ref="B172:B178"/>
    <mergeCell ref="B180:B186"/>
    <mergeCell ref="B84:B90"/>
    <mergeCell ref="A1:B1"/>
    <mergeCell ref="B4:B10"/>
    <mergeCell ref="B12:B18"/>
    <mergeCell ref="B20:B26"/>
    <mergeCell ref="B28:B34"/>
    <mergeCell ref="B36:B42"/>
    <mergeCell ref="B44:B50"/>
    <mergeCell ref="B52:B58"/>
    <mergeCell ref="B60:B66"/>
    <mergeCell ref="B68:B74"/>
    <mergeCell ref="B76:B82"/>
  </mergeCells>
  <printOptions horizontalCentered="1"/>
  <pageMargins left="3.937007874015748E-2" right="3.937007874015748E-2" top="0.59055118110236227" bottom="0.39370078740157483" header="0.11811023622047245" footer="0.11811023622047245"/>
  <pageSetup paperSize="9" scale="42" fitToHeight="6" orientation="portrait" r:id="rId1"/>
  <rowBreaks count="2" manualBreakCount="2">
    <brk id="66" max="7" man="1"/>
    <brk id="1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19</vt:i4>
      </vt:variant>
    </vt:vector>
  </HeadingPairs>
  <TitlesOfParts>
    <vt:vector size="29" baseType="lpstr">
      <vt:lpstr>Мебель для гостинных</vt:lpstr>
      <vt:lpstr>Мебель для спальни</vt:lpstr>
      <vt:lpstr>Мебель для детских</vt:lpstr>
      <vt:lpstr>Мебель для прихожих</vt:lpstr>
      <vt:lpstr>ШКАФЫ + малые формы</vt:lpstr>
      <vt:lpstr>Мягкая СТАНД_</vt:lpstr>
      <vt:lpstr>Мягкая мебель (ОПТ) </vt:lpstr>
      <vt:lpstr>Матрасы-ортопеды</vt:lpstr>
      <vt:lpstr>Матрасы_</vt:lpstr>
      <vt:lpstr>Стекольные изделия</vt:lpstr>
      <vt:lpstr>Матрасы_!Заголовки_для_печати</vt:lpstr>
      <vt:lpstr>'Матрасы-ортопеды'!Заголовки_для_печати</vt:lpstr>
      <vt:lpstr>'Мебель для гостинных'!Заголовки_для_печати</vt:lpstr>
      <vt:lpstr>'Мебель для детских'!Заголовки_для_печати</vt:lpstr>
      <vt:lpstr>'Мебель для прихожих'!Заголовки_для_печати</vt:lpstr>
      <vt:lpstr>'Мебель для спальни'!Заголовки_для_печати</vt:lpstr>
      <vt:lpstr>'Мягкая мебель (ОПТ) '!Заголовки_для_печати</vt:lpstr>
      <vt:lpstr>'Мягкая СТАНД_'!Заголовки_для_печати</vt:lpstr>
      <vt:lpstr>'Стекольные изделия'!Заголовки_для_печати</vt:lpstr>
      <vt:lpstr>'ШКАФЫ + малые формы'!Заголовки_для_печати</vt:lpstr>
      <vt:lpstr>Матрасы_!Область_печати</vt:lpstr>
      <vt:lpstr>'Матрасы-ортопеды'!Область_печати</vt:lpstr>
      <vt:lpstr>'Мебель для гостинных'!Область_печати</vt:lpstr>
      <vt:lpstr>'Мебель для детских'!Область_печати</vt:lpstr>
      <vt:lpstr>'Мебель для прихожих'!Область_печати</vt:lpstr>
      <vt:lpstr>'Мебель для спальни'!Область_печати</vt:lpstr>
      <vt:lpstr>'Мягкая мебель (ОПТ) '!Область_печати</vt:lpstr>
      <vt:lpstr>'Стекольные изделия'!Область_печати</vt:lpstr>
      <vt:lpstr>'ШКАФЫ + малые формы'!Область_печати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 Сергей</dc:creator>
  <cp:lastModifiedBy>NEMO</cp:lastModifiedBy>
  <cp:lastPrinted>2019-07-22T10:20:32Z</cp:lastPrinted>
  <dcterms:created xsi:type="dcterms:W3CDTF">2012-06-25T06:27:56Z</dcterms:created>
  <dcterms:modified xsi:type="dcterms:W3CDTF">2020-03-25T15:35:52Z</dcterms:modified>
</cp:coreProperties>
</file>